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348" documentId="8_{360FD8D6-3D8E-4530-8903-45980C33D5DD}" xr6:coauthVersionLast="47" xr6:coauthVersionMax="47" xr10:uidLastSave="{A2CB9E02-F705-4E43-B05A-5700BA86B9D4}"/>
  <bookViews>
    <workbookView xWindow="-110" yWindow="-110" windowWidth="38620" windowHeight="21220" tabRatio="860" firstSheet="20"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315 Overview" sheetId="364" r:id="rId10"/>
    <sheet name="SITFTS0315 Scenario Matrix" sheetId="366" r:id="rId11"/>
    <sheet name="SITFTS0315- 01 Method 0 O-R" sheetId="387" r:id="rId12"/>
    <sheet name="SITFTS0315- 02 Method 0 C-A" sheetId="389" r:id="rId13"/>
    <sheet name="SITFTS0315- 03 Method 2" sheetId="367" r:id="rId14"/>
    <sheet name="SITFTS0315- 04 Method 3" sheetId="350" r:id="rId15"/>
    <sheet name="SITFTS0315- 05 Method 4" sheetId="371" r:id="rId16"/>
    <sheet name="SITFTS0315- 06 Method 5" sheetId="357" r:id="rId17"/>
    <sheet name="SITFTS0315- 07 Method 7" sheetId="375" r:id="rId18"/>
    <sheet name="SITFTS0315- 08 Method 8" sheetId="373" r:id="rId19"/>
    <sheet name="SITFTS0315- 09 Method 9" sheetId="369" r:id="rId20"/>
    <sheet name="SITFTS0315- 10 Method 11" sheetId="379" r:id="rId21"/>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'SITFTS0315- 01 Method 0 O-R'!$A$4:$AB$4</definedName>
    <definedName name="_xlnm._FilterDatabase" localSheetId="12" hidden="1">'SITFTS0315- 02 Method 0 C-A'!$A$4:$AB$4</definedName>
    <definedName name="_xlnm._FilterDatabase" localSheetId="13" hidden="1">'SITFTS0315- 03 Method 2'!$A$4:$AB$4</definedName>
    <definedName name="_xlnm._FilterDatabase" localSheetId="14" hidden="1">'SITFTS0315- 04 Method 3'!$A$4:$AB$4</definedName>
    <definedName name="_xlnm._FilterDatabase" localSheetId="15" hidden="1">'SITFTS0315- 05 Method 4'!$A$4:$AB$4</definedName>
    <definedName name="_xlnm._FilterDatabase" localSheetId="16" hidden="1">'SITFTS0315- 06 Method 5'!$A$4:$M$22</definedName>
    <definedName name="_xlnm._FilterDatabase" localSheetId="17" hidden="1">'SITFTS0315- 07 Method 7'!$A$4:$AB$4</definedName>
    <definedName name="_xlnm._FilterDatabase" localSheetId="18" hidden="1">'SITFTS0315- 08 Method 8'!$A$4:$AB$4</definedName>
    <definedName name="_xlnm._FilterDatabase" localSheetId="19" hidden="1">'SITFTS0315- 09 Method 9'!$A$4:$AB$4</definedName>
    <definedName name="_xlnm._FilterDatabase" localSheetId="20" hidden="1">'SITFTS0315- 10 Method 11'!$A$4:$AB$4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4">'SITFTS0315- 04 Method 3'!#REF!</definedName>
    <definedName name="TEST_CASE_TABLE">#REF!</definedName>
  </definedNames>
  <calcPr calcId="191028"/>
  <pivotCaches>
    <pivotCache cacheId="5238" r:id="rId22"/>
    <pivotCache cacheId="5239" r:id="rId23"/>
    <pivotCache cacheId="5240" r:id="rId2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71" l="1"/>
  <c r="I2" i="373"/>
  <c r="I2" i="379"/>
  <c r="I2" i="369"/>
  <c r="I2" i="375"/>
  <c r="I2" i="357"/>
  <c r="I2" i="350"/>
  <c r="I2" i="367"/>
  <c r="I2" i="389"/>
  <c r="I2" i="38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Shaun Magee (MHHSProgramme)</author>
  </authors>
  <commentList>
    <comment ref="B1" authorId="0" shapeId="0" xr:uid="{0E219FB6-0F64-42B8-A927-0D8CC5B5D4AE}">
      <text>
        <r>
          <rPr>
            <sz val="10"/>
            <color theme="1"/>
            <rFont val="Calibri"/>
            <family val="2"/>
          </rPr>
          <t>Shaun Magee (MHHSProgramme):
IF-021 DI-076 Estimation Reason Code</t>
        </r>
      </text>
    </comment>
    <comment ref="E1" authorId="0" shapeId="0" xr:uid="{0579CBF1-053B-4FA3-8932-BE064F8AC1AD}">
      <text>
        <r>
          <rPr>
            <sz val="10"/>
            <color theme="1"/>
            <rFont val="Calibri"/>
            <family val="2"/>
          </rPr>
          <t xml:space="preserve">Shaun Magee (MHHSProgramme):
IF-021 DI-166 
Supplier Consumption Amendment Reason Code
</t>
        </r>
      </text>
    </comment>
    <comment ref="F1" authorId="0" shapeId="0" xr:uid="{28F28614-D05B-4B54-AEA2-36BF01B455E9}">
      <text>
        <r>
          <rPr>
            <sz val="10"/>
            <color theme="1"/>
            <rFont val="Calibri"/>
            <family val="2"/>
          </rPr>
          <t xml:space="preserve">Shaun Magee (MHHSProgramme):
IF-021 DI-083 Settlement Period Quality Indicator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<sst xmlns="http://schemas.openxmlformats.org/spreadsheetml/2006/main" count="3481" uniqueCount="940">
  <si>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</si>
  <si>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</si>
  <si>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</si>
  <si>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</si>
  <si>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</si>
  <si>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</si>
  <si>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</si>
  <si>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</si>
  <si>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</si>
  <si>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</si>
  <si>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</si>
  <si>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</si>
  <si>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</si>
  <si>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</si>
  <si>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</si>
  <si>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</si>
  <si>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</si>
  <si>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</si>
  <si>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</si>
  <si>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</si>
  <si>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</si>
  <si>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</si>
  <si>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</si>
  <si>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</si>
  <si>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</si>
  <si>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</si>
  <si>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</si>
  <si>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</si>
  <si>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</si>
  <si>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</si>
  <si>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</si>
  <si>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</si>
  <si>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</si>
  <si>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</si>
  <si>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</si>
  <si>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</si>
  <si>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</si>
  <si>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</si>
  <si>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</si>
  <si>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</si>
  <si>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</si>
  <si>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</si>
  <si>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</si>
  <si>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</si>
  <si>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</si>
  <si>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</si>
  <si>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</si>
  <si>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</si>
  <si>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</si>
  <si>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</si>
  <si>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</si>
  <si>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</si>
  <si>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</si>
  <si>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</si>
  <si>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</si>
  <si>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</si>
  <si>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</si>
  <si>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</si>
  <si>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</si>
  <si>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</si>
  <si>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</si>
  <si>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</si>
  <si>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</si>
  <si>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</si>
  <si>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</si>
  <si>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</si>
  <si>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</si>
  <si>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</si>
  <si>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</si>
  <si>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</si>
  <si>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</si>
  <si>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</si>
  <si>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</si>
  <si>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</si>
  <si>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</si>
  <si>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</si>
  <si>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</si>
  <si>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</si>
  <si>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</si>
  <si>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</si>
  <si>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</si>
  <si>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</si>
  <si>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</si>
  <si>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</si>
  <si>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</si>
  <si>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</si>
  <si>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</si>
  <si>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</si>
  <si>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</si>
  <si>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</si>
  <si>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</si>
  <si>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</si>
  <si>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</si>
  <si>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</si>
  <si>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</si>
  <si>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</si>
  <si>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</si>
  <si>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</si>
  <si>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</si>
  <si>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</si>
  <si>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</si>
  <si>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</si>
  <si>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</si>
  <si>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</si>
  <si>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</si>
  <si>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</si>
  <si>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</si>
  <si>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</si>
  <si>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</si>
  <si>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</si>
  <si>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</si>
  <si>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</si>
  <si>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</si>
  <si>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</si>
  <si>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</si>
  <si>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</si>
  <si>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</si>
  <si>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</si>
  <si>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</si>
  <si>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</si>
  <si>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</si>
  <si>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</si>
  <si>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</si>
  <si>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</si>
  <si>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</si>
  <si>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</si>
  <si>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</si>
  <si>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</si>
  <si>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</si>
  <si>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</si>
  <si>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</si>
  <si>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</si>
  <si>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</si>
  <si>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</si>
  <si>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</si>
  <si>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</si>
  <si>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</si>
  <si>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</si>
  <si>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</si>
  <si>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</si>
  <si>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</si>
  <si>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</si>
  <si>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</si>
  <si>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</si>
  <si>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</si>
  <si>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</si>
  <si>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</si>
  <si>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</si>
  <si>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</si>
  <si>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</si>
  <si>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</si>
  <si>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</si>
  <si>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</si>
  <si>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</si>
  <si>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</si>
  <si>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</si>
  <si>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</si>
  <si>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</si>
  <si>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</si>
  <si>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</si>
  <si>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</si>
  <si>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</si>
  <si>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</si>
  <si>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</si>
  <si>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</si>
  <si>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</si>
  <si>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</si>
  <si>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</si>
  <si>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</si>
  <si>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</si>
  <si>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</si>
  <si>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</si>
  <si>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</si>
  <si>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</si>
  <si>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</si>
  <si>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</si>
  <si>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</si>
  <si>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</si>
  <si>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</si>
  <si>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</si>
  <si>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</si>
  <si>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</si>
  <si>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</si>
  <si>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</si>
  <si>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</si>
  <si>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</si>
  <si>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</si>
  <si>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</si>
  <si>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</si>
  <si>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</si>
  <si>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</si>
  <si>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</si>
  <si>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</si>
  <si>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</si>
  <si>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</si>
  <si>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</si>
  <si>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</si>
  <si>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</si>
  <si>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</si>
  <si>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</si>
  <si>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</si>
  <si>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</si>
  <si>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</si>
  <si>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</si>
  <si>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</si>
  <si>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</si>
  <si>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</si>
  <si>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</si>
  <si>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</si>
  <si>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</si>
  <si>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</si>
  <si>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</si>
  <si>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</si>
  <si>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</si>
  <si>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</si>
  <si>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</si>
  <si>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</si>
  <si>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</si>
  <si>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</si>
  <si>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</si>
  <si>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</si>
  <si>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</si>
  <si>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</si>
  <si>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</si>
  <si>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</si>
  <si>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</si>
  <si>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</si>
  <si>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</si>
  <si>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</si>
  <si>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</si>
  <si>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</si>
  <si>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</si>
  <si>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</si>
  <si>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</si>
  <si>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</si>
  <si>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</si>
  <si>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</si>
  <si>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</si>
  <si>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</si>
  <si>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</si>
  <si>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</si>
  <si>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</si>
  <si>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</si>
  <si>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</si>
  <si>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</si>
  <si>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</si>
  <si>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</si>
  <si>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</si>
  <si>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</si>
  <si>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</si>
  <si>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</si>
  <si>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</si>
  <si>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</si>
  <si>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</si>
  <si>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</si>
  <si>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</si>
  <si>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</si>
  <si>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</si>
  <si>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</si>
  <si>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</si>
  <si>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</si>
  <si>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</si>
  <si>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</si>
  <si>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</si>
  <si>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</si>
  <si>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</si>
  <si>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</si>
  <si>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</si>
  <si>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</si>
  <si>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</si>
  <si>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</si>
  <si>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</si>
  <si>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</si>
  <si>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</si>
  <si>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</si>
  <si>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</si>
  <si>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</si>
  <si>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</si>
  <si>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</si>
  <si>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</si>
  <si>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</si>
  <si>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</si>
  <si>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</si>
  <si>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</si>
  <si>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</si>
  <si>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</si>
  <si>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</si>
  <si>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</si>
  <si>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</si>
  <si>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</si>
  <si>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</si>
  <si>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</si>
  <si>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</si>
  <si>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</si>
  <si>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</si>
  <si>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</si>
  <si>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</si>
  <si>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</si>
  <si>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</si>
  <si>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</si>
  <si>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</si>
  <si>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</si>
  <si>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</si>
  <si>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</si>
  <si>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</si>
  <si>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</si>
  <si>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</si>
  <si>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</si>
  <si>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</si>
  <si>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</si>
  <si>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</si>
  <si>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</si>
  <si>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</si>
  <si>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</si>
  <si>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</si>
  <si>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</si>
  <si>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</si>
  <si>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</si>
  <si>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</si>
  <si>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</si>
  <si>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</si>
  <si>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</si>
  <si>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</si>
  <si>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</si>
  <si>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</si>
  <si>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</si>
  <si>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</si>
  <si>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</si>
  <si>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</si>
  <si>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</si>
  <si>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</si>
  <si>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</si>
  <si>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</si>
  <si>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</si>
  <si>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</si>
  <si>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</si>
  <si>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</si>
  <si>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</si>
  <si>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</si>
  <si>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</si>
  <si>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</si>
  <si>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</si>
  <si>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</si>
  <si>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</si>
  <si>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</si>
  <si>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</si>
  <si>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</si>
  <si>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</si>
  <si>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</si>
  <si>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</si>
  <si>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</si>
  <si>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</si>
  <si>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</si>
  <si>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</si>
  <si>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</si>
  <si>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</si>
  <si>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</si>
  <si>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</si>
  <si>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</si>
  <si>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</si>
  <si>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</si>
  <si>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</si>
  <si>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</si>
  <si>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</si>
  <si>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</si>
  <si>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</si>
  <si>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</si>
  <si>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</si>
  <si>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</si>
  <si>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</si>
  <si>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</si>
  <si>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</si>
  <si>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</si>
  <si>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</si>
  <si>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</si>
  <si>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</si>
  <si>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</si>
  <si>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</si>
  <si>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</si>
  <si>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</si>
  <si>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</si>
  <si>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</si>
  <si>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</si>
  <si>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</si>
  <si>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</si>
  <si>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</si>
  <si>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</si>
  <si>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</si>
  <si>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</si>
  <si>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</si>
  <si>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</si>
  <si>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</si>
  <si>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</si>
  <si>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</si>
  <si>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</si>
  <si>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</si>
  <si>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</si>
  <si>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</si>
  <si>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</si>
  <si>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</si>
  <si>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</si>
  <si>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</si>
  <si>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</si>
  <si>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</si>
  <si>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</si>
  <si>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</si>
  <si>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</si>
  <si>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</si>
  <si>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</si>
  <si>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</si>
  <si>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</si>
  <si>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</si>
  <si>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</si>
  <si>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</si>
  <si>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</si>
  <si>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</si>
  <si>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</si>
  <si>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</si>
  <si>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</si>
  <si>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</si>
  <si>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</si>
  <si>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</si>
  <si>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</si>
  <si>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</si>
  <si>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</si>
  <si>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</si>
  <si>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</si>
  <si>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</si>
  <si>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</si>
  <si>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</si>
  <si>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</si>
  <si>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</si>
  <si>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</si>
  <si>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</si>
  <si>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</si>
  <si>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</si>
  <si>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</si>
  <si>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</si>
  <si>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</si>
  <si>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</si>
  <si>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</si>
  <si>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</si>
  <si>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</si>
  <si>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</si>
  <si>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</si>
  <si>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</si>
  <si>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</si>
  <si>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</si>
  <si>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</si>
  <si>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</si>
  <si>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</si>
  <si>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</si>
  <si>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</si>
  <si>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</si>
  <si>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</si>
  <si>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</si>
  <si>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</si>
  <si>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</si>
  <si>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</si>
  <si>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</si>
  <si>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</si>
  <si>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</si>
  <si>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</si>
  <si>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</si>
  <si>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</si>
  <si>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</si>
  <si>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</si>
  <si>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</si>
  <si>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</si>
  <si>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</si>
  <si>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</si>
  <si>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</si>
  <si>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</si>
  <si>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</si>
  <si>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</si>
  <si>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</si>
  <si>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</si>
  <si>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</si>
  <si>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</si>
  <si>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</si>
  <si>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</si>
  <si>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</si>
  <si>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</si>
  <si>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</si>
  <si>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</si>
  <si>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</si>
  <si>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</si>
  <si>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</si>
  <si>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</si>
  <si>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</si>
  <si>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</si>
  <si>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</si>
  <si>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</si>
  <si>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</si>
  <si>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</si>
  <si>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</si>
  <si>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</si>
  <si>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</si>
  <si>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</si>
  <si>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</si>
  <si>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</si>
  <si>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</si>
  <si>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</si>
  <si>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</si>
  <si>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</si>
  <si>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</si>
  <si>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</si>
  <si>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</si>
  <si>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</si>
  <si>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</si>
  <si>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</si>
  <si>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</si>
  <si>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</si>
  <si>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</si>
  <si>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</si>
  <si>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</si>
  <si>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</si>
  <si>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</si>
  <si>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</si>
  <si>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</si>
  <si>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</si>
  <si>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</si>
  <si>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</si>
  <si>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</si>
  <si>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</si>
  <si>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</si>
  <si>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</si>
  <si>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</si>
  <si>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</si>
  <si>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</si>
  <si>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</si>
  <si>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</si>
  <si>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</si>
  <si>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</si>
  <si>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</si>
  <si>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</si>
  <si>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</si>
  <si>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5.2.1</t>
  </si>
  <si>
    <t>Initial draft</t>
  </si>
  <si>
    <t>Remove columns Message Output and Message Output Event Code and Publish</t>
  </si>
  <si>
    <t>5.2.1 v0.1</t>
  </si>
  <si>
    <t>Remove Settlement as a recipient of IF-021</t>
  </si>
  <si>
    <t>5.2.1 v0.2</t>
  </si>
  <si>
    <t>Replace Data Collection Step Notes on Expected Result to remove Remote Access wording</t>
  </si>
  <si>
    <t>TC08 updated to include BR MHHS-BR-AC-014 only relevant to SNAC Advisory notices.</t>
  </si>
  <si>
    <t>Daniel Callender</t>
  </si>
  <si>
    <t>5.2.1 v0.3</t>
  </si>
  <si>
    <t xml:space="preserve">Adding in Method Statement REQ IDs: 
METH002, ID-9203  
METH002, ID-9205 
METH002, ID-9206 
METH002, ID-9207 
METH002, ID-9208 
METH002, ID-9209 
METH002, ID-9210 
METH002, ID-9211
</t>
  </si>
  <si>
    <t>Dan Gee</t>
  </si>
  <si>
    <t>Updated Method in TC08 to match Overview</t>
  </si>
  <si>
    <t>5.2.1 v0.4</t>
  </si>
  <si>
    <t>Merge Shared Steps</t>
  </si>
  <si>
    <t>5.2.1 v0.5</t>
  </si>
  <si>
    <t>Clarify MPAN Type as being  - Single Import or Export or Single Import only as defined in the Method Statement.
Amend final step wording around auditing requirements.</t>
  </si>
  <si>
    <t>Alan Younger</t>
  </si>
  <si>
    <t>IR7.2 v0.6</t>
  </si>
  <si>
    <t>Amend TC03 to show consents as being Daily, in accordance with METH02 which now specifies the consent as being Daily ('D')</t>
  </si>
  <si>
    <t>Amend TC05 to clarify MPAN Type as being  - Single Import or Export as defined in the Method Statement.</t>
  </si>
  <si>
    <t>Amend TC06 to clarify MPAN Type as being  - Single Import or Export as defined in the Method Statement.</t>
  </si>
  <si>
    <t>Amend TC07 to clarify MPAN Type as being  - Single Import or Export as defined in the Method Statement.</t>
  </si>
  <si>
    <t>Amend TC09 to clarify MPAN Type as being  - Single Import or Export as defined in the Method Statement.</t>
  </si>
  <si>
    <t>Komal Deshmane</t>
  </si>
  <si>
    <t>Added column "Test Case Version" in SITFTS0315 Overview and TC03, TC05, TC06, TC07 and TC09</t>
  </si>
  <si>
    <t>Rohini Deshmukh</t>
  </si>
  <si>
    <t>Added column "Test Case Version" in SITFTS0315 Overview and TC02, TC04, TC08, TC09 and TC10</t>
  </si>
  <si>
    <t>Replaced DIP response from "http 202 response from DIP" to "http 201 response from DIP"</t>
  </si>
  <si>
    <t>IR7.2 v0.6.1</t>
  </si>
  <si>
    <t xml:space="preserve">Updated TC05 Estimation Method as '1' opt out to match what is specified in test data requirements </t>
  </si>
  <si>
    <t>Kevin Davis</t>
  </si>
  <si>
    <t>v0.6.2</t>
  </si>
  <si>
    <t>Removed references to "Opt-Out", as not relevant to the test goal and focus. Also removed references to "Reason Code", as the key test parameter is the "Settlement Period Quality Indicator".</t>
  </si>
  <si>
    <t>v0.6.3</t>
  </si>
  <si>
    <t>Amended refrence on PUB-041 to Advanced Daily consent from Incorrect Smart Monthly consents</t>
  </si>
  <si>
    <t>Izhan Ahsan</t>
  </si>
  <si>
    <t>v0.6.4</t>
  </si>
  <si>
    <t>Removed mapping from TC04 and mapped to TC01 3 pre req</t>
  </si>
  <si>
    <t xml:space="preserve">Added mapping for MHHS-BR-DS-072 to Step pre req 2  to all TCs except TC10 </t>
  </si>
  <si>
    <t>Ashwin</t>
  </si>
  <si>
    <t>v0.6.5</t>
  </si>
  <si>
    <t>Test case Exit Point Identification</t>
  </si>
  <si>
    <t>Evidence flag changed from Y to N of TC01 for steps 7,8,9,15,16</t>
  </si>
  <si>
    <t>Evidence flag changed from Y to N of TC02 for steps 8,9,10,16,17</t>
  </si>
  <si>
    <t>Evidence flag changed from Y to N of TC03 for steps 3,4,6,7,8,9,15,16</t>
  </si>
  <si>
    <t>v0.6.6</t>
  </si>
  <si>
    <t>Defect 48124</t>
  </si>
  <si>
    <t>TC01 (v0.6.4) updated to include pre-requisite for IF-041/IF-021 having already been sent for the given MPAN and settlement day. MPAN pre-requisite requirement altered to make clear the MPAN must be Domestic with consents other than HH (i.e. Opt-out). Typo 'IF-021' in pre-req 5 replaced with correct 'IF-041'. Step 16 updated to remove "Supplier Consumption Amendment Reason Code to be populated".  This field (DI-166 on DES-138) is not required for Consumption Amendments.</t>
  </si>
  <si>
    <t>v0.6.7</t>
  </si>
  <si>
    <t>Requirements Update</t>
  </si>
  <si>
    <t>Added MHHSP-BRS004-Supplier-BR-SU-041 to TC01 under advice of design team Supplier issued IF-041</t>
  </si>
  <si>
    <t>0.6.8</t>
  </si>
  <si>
    <t>Requirements Mapping</t>
  </si>
  <si>
    <t xml:space="preserve">TC01 (v0.6.6) updated to 
- replace SDS requirements MHHSP-BRS001-SDS-BR-DS-077 and MHHSP-BRS001-SDS-BR-DS-080 with ADS requirements MHHSP-BRS001-ADS-BR-DS-076 and MHHSP-BRS001-ADS-BR-DS-079, respectively. The replaced requirements are related to Smart and this is an Advanced test case.
- remove mapping for requirement MHHSP-BRS001-ADS-BR-DS-088. This test case does not cover re-estimating of consumption based on additional data received.
</t>
  </si>
  <si>
    <t>TC02 (v0.6.4)updated to:
- replace SDS requirements MHHSP-BRS001-SDS-BR-DS-077 and MHHSP-BRS001-SDS-BR-DS-080 with ADS requirements MHHSP-BRS001-ADS-BR-DS-076 and MHHSP-BRS001-ADS-BR-DS-079, respectively. The replaced requirements are related to Smart and this is an Advanced test case.
- remove mapping for requirement MHHSP-BRS001-ADS-SDS-BR-DS-166. Thisis a rejections requirement whilst the test case is an acceptance scenario.</t>
  </si>
  <si>
    <t xml:space="preserve">TC03 (v0.6.4) updated to 
- replace SDS requirements MHHSP-BRS001-SDS-BR-DS-077 and MHHSP-BRS001-SDS-BR-DS-080 with ADS requirements MHHSP-BRS001-ADS-BR-DS-076 and MHHSP-BRS001-ADS-BR-DS-079, respectively. The replaced requirements are related to Smart and this is an Advanced test case.
- remove mapping for requirements MHHSP-BRS001-Data Service-BR-DS-040 and MHHSP-BRS001-ADS-SDS-BR-DS-045. These requirements are out of scope for SITF.
- remove mapping for requirement MHHSP-BRS001-SDS-BR-DS-089. As well as this test case not covering re-estimating based on additional data being received, this is a SDS requirement whilst the test case is ADS.
- replace SDS requirement MHHSP-BRS001-SDS-BR-DS-092 with ADS requirement MHHSP-BRS001-ADS-BR-DS-091. This is an ADS test case.
</t>
  </si>
  <si>
    <t>TC04 (v0.6.4) updated to 
- replace SDS requirements MHHSP-BRS001-SDS-BR-DS-077 and MHHSP-BRS001-SDS-BR-DS-080 with ADS requirements MHHSP-BRS001-ADS-BR-DS-076 and MHHSP-BRS001-ADS-BR-DS-079, respectively. The replaced requirements are related to Smart and this is an Advanced test case.
- remove mapping for requirements MHHSP-BRS001-Data Service-BR-DS-040 and MHHSP-BRS001-ADS-SDS-BR-DS-045. These requirements are out of scope for SITF.
- remove mapping for requirement MHHSP-BRS001-SDS-BR-DS-089. As well as this test case not covering re-estimating based on additional data being received, this is a SDS requirement whilst the test case is ADS.
- Remove requirements MHHSP-BRS001-SDS-BR-DS-044, MHHSP-BRS001-SDS-BR-DS-047, MHHSP-BRS001-SDS-BR-DS-052, MHHSP-BRS001-SDS-BR-DS-073 and MHHSP-BRS001-SDS-BR-DS-075. These are Smart requirements whilst the test case is an Advanced scenario.
- replace SDS requirements MHHSP-BRS001-SDS-BR-DS-092 and MHHSP-BRS001-SDS-BR-DS-084 with ADS requirement MHHSP-BRS001-ADS-BR-DS-091 and MHHSP-BRS001-ADS-BR-DS-083, respectively. This is an ADS test case.</t>
  </si>
  <si>
    <t>TC05 (v0.6.6) updated to:
- remove mapping for requirements MHHSP-BRS001-Data Service-BR-DS-040 and MHHSP-BRS001-ADS-SDS-BR-DS-045. These requirements are out of scope for SITF.
- Remove requirements MHHSP-BRS001-SDS-BR-DS-044, MHHSP-BRS001-SDS-BR-DS-047, MHHSP-BRS001-SDS-BR-DS-052, MHHSP-BRS001-SDS-BR-DS-073 and MHHSP-BRS001-SDS-BR-DS-075. These are Smart requirements whilst the test case is an Advanced scenario.
- replace SDS requirements MHHSP-BRS001-SDS-BR-DS-092 and MHHSP-BRS001-SDS-BR-DS-084 with ADS requirement MHHSP-BRS001-ADS-BR-DS-091 and MHHSP-BRS001-ADS-BR-DS-083, respectively. This is an ADS test case.
- replace SDS requirements MHHSP-BRS001-SDS-BR-DS-077 and MHHSP-BRS001-SDS-BR-DS-080 with ADS requirements MHHSP-BRS001-ADS-BR-DS-076 and MHHSP-BRS001-ADS-BR-DS-079, respectively. The replaced requirements are related to Smart and this is an Advanced test case.</t>
  </si>
  <si>
    <t>TC06 (v0.6.4) updated to:
- remove mapping for requirements MHHSP-BRS001-Data Service-BR-DS-040 and MHHSP-BRS001-ADS-SDS-BR-DS-045. These requirements are out of scope for SITF.
- Remove requirements MHHSP-BRS001-SDS-BR-DS-044, MHHSP-BRS001-SDS-BR-DS-047, MHHSP-BRS001-SDS-BR-DS-052, MHHSP-BRS001-SDS-BR-DS-073 and MHHSP-BRS001-SDS-BR-DS-075. These are Smart requirements whilst the test case is an Advanced scenario.
- replace SDS requirements MHHSP-BRS001-SDS-BR-DS-092 with ADS requirement MHHSP-BRS001-ADS-BR-DS-091. This is an ADS test case.
- replace SDS requirements MHHSP-BRS001-SDS-BR-DS-077 and MHHSP-BRS001-SDS-BR-DS-080 with ADS requirements MHHSP-BRS001-ADS-BR-DS-076 and MHHSP-BRS001-ADS-BR-DS-079, respectively. The replaced requirements are related to Smart and this is an Advanced test case.
- remove mapping for requirement MHHSP-BRS001-SDS-BR-DS-089. As well as this test case not covering re-estimating based on additional data being received, this is a SDS requirement whilst the test case is ADS.</t>
  </si>
  <si>
    <t>TC07 (v0.6.4) updated to :
- remove mapping for requirements MHHSP-BRS001-Data Service-BR-DS-040 and MHHSP-BRS001-ADS-SDS-BR-DS-045. These requirements are out of scope for SITF.
- Remove requirements MHHSP-BRS001-SDS-BR-DS-044, MHHSP-BRS001-SDS-BR-DS-047, MHHSP-BRS001-SDS-BR-DS-052, MHHSP-BRS001-SDS-BR-DS-073 and MHHSP-BRS001-SDS-BR-DS-075. These are Smart requirements whilst the test case is an Advanced scenario.
- replace SDS requirements MHHSP-BRS001-SDS-BR-DS-092 with ADS requirement MHHSP-BRS001-ADS-BR-DS-091. This is an ADS test case.
- replace SDS requirements MHHSP-BRS001-SDS-BR-DS-077 and MHHSP-BRS001-SDS-BR-DS-080 with ADS requirements MHHSP-BRS001-ADS-BR-DS-076 and MHHSP-BRS001-ADS-BR-DS-079, respectively. The replaced requirements are related to Smart and this is an Advanced test case.
- remove mapping for requirement MHHSP-BRS001-SDS-BR-DS-089. As well as this test case not covering re-estimating based on additional data being received, this is a SDS requirement whilst the test case is ADS.</t>
  </si>
  <si>
    <t>TC08 (v0.6.4) updated to:
- remove mapping for requirements MHHSP-BRS001-Data Service-BR-DS-040 and MHHSP-BRS001-ADS-SDS-BR-DS-045. These requirements are out of scope for SITF.
- Remove requirements MHHSP-BRS001-SDS-BR-DS-044, MHHSP-BRS001-SDS-BR-DS-047, MHHSP-BRS001-SDS-BR-DS-052, MHHSP-BRS001-SDS-BR-DS-073 and MHHSP-BRS001-SDS-BR-DS-075. These are Smart requirements whilst the test case is an Advanced scenario.
- replace SDS requirements MHHSP-BRS001-SDS-BR-DS-092 and MHHSP-BRS001-SDS-BR-DS-084 with ADS requirement MHHSP-BRS001-ADS-BR-DS-091 and MHHSP-BRS001-ADS-BR-DS-083, respectively. This is an ADS test case.
- replace SDS requirements MHHSP-BRS001-SDS-BR-DS-077 and MHHSP-BRS001-SDS-BR-DS-080 with ADS requirements MHHSP-BRS001-ADS-BR-DS-076 and MHHSP-BRS001-ADS-BR-DS-079, respectively. The replaced requirements are related to Smart and this is an Advanced test case.
- remove mapping for requirement MHHSP-BRS001-SDS-BR-DS-089. As well as this test case not covering re-estimating based on additional data being received, this is a SDS requirement whilst the test case is ADS.</t>
  </si>
  <si>
    <t>TC09 (v0.6.4) updated to :
- remove mapping for requirements MHHSP-BRS001-Data Service-BR-DS-040 and MHHSP-BRS001-ADS-SDS-BR-DS-045. These requirements are out of scope for SITF.
- Remove requirements MHHSP-BRS001-SDS-BR-DS-044, MHHSP-BRS001-SDS-BR-DS-047, MHHSP-BRS001-SDS-BR-DS-052, MHHSP-BRS001-SDS-BR-DS-073 and MHHSP-BRS001-SDS-BR-DS-075. These are Smart requirements whilst the test case is an Advanced scenario.
- replace SDS requirements MHHSP-BRS001-SDS-BR-DS-092 with ADS requirement MHHSP-BRS001-ADS-BR-DS-091. This is an ADS test case.
- replace SDS requirements MHHSP-BRS001-SDS-BR-DS-077 and MHHSP-BRS001-SDS-BR-DS-080 with ADS requirements MHHSP-BRS001-ADS-BR-DS-076 and MHHSP-BRS001-ADS-BR-DS-079, respectively. The replaced requirements are related to Smart and this is an Advanced test case.
- remove mapping for requirement MHHSP-BRS001-SDS-BR-DS-089. As well as this test case not covering re-estimating based on additional data being received, this is a SDS requirement whilst the test case is ADS.</t>
  </si>
  <si>
    <t>TC10 (v0.6.3) updated to:
- remove mapping for requirement MHHSP-BRS001-SDS-BR-DS-089. As well as this test case not covering re-estimating based on additional data being received, this is a SDS requirement whilst the test case is ADS.
- replace SDS requirements MHHSP-BRS001-SDS-BR-DS-092 and MHHSP-BRS001-SDS-BR-DS-084 with ADS requirement MHHSP-BRS001-ADS-BR-DS-091 and MHHSP-BRS001-ADS-BR-DS-083, respectively. This is an ADS test case.</t>
  </si>
  <si>
    <t>0.6.9</t>
  </si>
  <si>
    <t>TC01 (v0.6.7), TC02 (v0.6.5), TC03 (v0.6.5), TC04 (v0.6.5), TC05 (v0.6.7), TC06 (v0.6.5), TC07 (v0.6.5), TC08 (v0.6.5) and TC09 (v0.6.5), updated to remove mapping for requirement MHHSP-BRS001-ADS-BR-DS-079. This requirement is not in scope for SITF.</t>
  </si>
  <si>
    <t>SITFTS-0315</t>
  </si>
  <si>
    <t>Theme</t>
  </si>
  <si>
    <t xml:space="preserve">Consumption </t>
  </si>
  <si>
    <t>Scenario Title</t>
  </si>
  <si>
    <t>ADS Estimates Consumption Data - estimation methods</t>
  </si>
  <si>
    <t>Coverage of ADS Estimation Methods, each of which is specified.</t>
  </si>
  <si>
    <t>Functional Category</t>
  </si>
  <si>
    <t>Consumption</t>
  </si>
  <si>
    <t>Functional Area 1</t>
  </si>
  <si>
    <t>Functional Area 2</t>
  </si>
  <si>
    <t>Estimation of consumption data</t>
  </si>
  <si>
    <t>Creator</t>
  </si>
  <si>
    <t>Scenario size</t>
  </si>
  <si>
    <t>Large</t>
  </si>
  <si>
    <t>Design Document Ref</t>
  </si>
  <si>
    <t>Business Process</t>
  </si>
  <si>
    <t>BP004, BP0005, METH002</t>
  </si>
  <si>
    <t>Boundaries</t>
  </si>
  <si>
    <t>Processing completes when the IF-021 Data is produced</t>
  </si>
  <si>
    <t>Test Case Variables</t>
  </si>
  <si>
    <t xml:space="preserve">See Worksheet  SITFTS0315 Scenario Matrix  for Combinations and Allocations
Every Estimation Method variant will be documented as a separate Test Case.
Note- SIT Functional Test Team is responsible for allocating a selected number of these tests to Programme Participants.
</t>
  </si>
  <si>
    <t>Below is a list of all associated test cases to this scenario.</t>
  </si>
  <si>
    <t>Test Case Link</t>
  </si>
  <si>
    <t>Test Case Version</t>
  </si>
  <si>
    <t xml:space="preserve">Test Data Requirements </t>
  </si>
  <si>
    <t>MPAN Type</t>
  </si>
  <si>
    <t>Effective time</t>
  </si>
  <si>
    <t>Consent Granularity</t>
  </si>
  <si>
    <t>SITFTS-0315 TC01</t>
  </si>
  <si>
    <t>SITFTS-0315-Method 0 Override Readings</t>
  </si>
  <si>
    <t>SITFTS0315- 01 Method 0 O-R</t>
  </si>
  <si>
    <r>
      <rPr>
        <strike/>
        <sz val="10"/>
        <color rgb="FFFF0000"/>
        <rFont val="Calibri"/>
      </rPr>
      <t xml:space="preserve">0.6.6
</t>
    </r>
    <r>
      <rPr>
        <sz val="10"/>
        <color rgb="FFFF0000"/>
        <rFont val="Calibri"/>
      </rPr>
      <t>0.6.7</t>
    </r>
  </si>
  <si>
    <t xml:space="preserve">Advanced Import or Export Domestic Opt-Out MPAN where an Override Reading is provided by the Supplier (as per DES138 data specification) </t>
  </si>
  <si>
    <t>Advanced Meter</t>
  </si>
  <si>
    <t>Single MPAN (Import or Export)</t>
  </si>
  <si>
    <t>UTC Settlement Day [D]</t>
  </si>
  <si>
    <t>&lt;&gt; H</t>
  </si>
  <si>
    <t>SITFTS-0315 TC02</t>
  </si>
  <si>
    <t>SITFTS-0315-Method 0 Consumption Amendment</t>
  </si>
  <si>
    <t>SITFTS0315- 02 Method 0 C-A</t>
  </si>
  <si>
    <r>
      <rPr>
        <strike/>
        <sz val="10"/>
        <color rgb="FFFF0000"/>
        <rFont val="Calibri"/>
      </rPr>
      <t xml:space="preserve">0.6.4
</t>
    </r>
    <r>
      <rPr>
        <sz val="10"/>
        <color rgb="FFFF0000"/>
        <rFont val="Calibri"/>
      </rPr>
      <t>0.6.5</t>
    </r>
  </si>
  <si>
    <t>Advanced Import or Export MPAN where a Consumption Amendment is provided by the Supplier (as per DES138 data specification)</t>
  </si>
  <si>
    <t>SITFTS-0315 TC03</t>
  </si>
  <si>
    <t>SITFTS-0315-Method 2</t>
  </si>
  <si>
    <t>SITFTS0315- 03 Method 2</t>
  </si>
  <si>
    <t xml:space="preserve">Advanced Import or Export MPAN where a Daily Advance is available (as per DES138 data specification) </t>
  </si>
  <si>
    <t>SITFTS-0315 TC04</t>
  </si>
  <si>
    <t>SITFTS-0315-Method 3</t>
  </si>
  <si>
    <t>SITFTS0315- 04 Method 3</t>
  </si>
  <si>
    <t xml:space="preserve">Advanced Import or Export MPAN where a  Period  Meter Advance(PMA) is available (as per DES138 data specification) </t>
  </si>
  <si>
    <t>SITFTS-0315 TC05</t>
  </si>
  <si>
    <t>SITFTS-0315-Method 4</t>
  </si>
  <si>
    <t>SITFTS0315- 05 Method 4</t>
  </si>
  <si>
    <t xml:space="preserve">Advanced Import or Export MPAN where a Daily Advance is available before or after Settlement Date  (as per DES138 data specification) </t>
  </si>
  <si>
    <t xml:space="preserve">Single MPAN 
(Import or Export) </t>
  </si>
  <si>
    <t>SITFTS-0315 TC06</t>
  </si>
  <si>
    <t>SITFTS-0315-Method 5</t>
  </si>
  <si>
    <t>SITFTS0315- 06 Method 5</t>
  </si>
  <si>
    <t xml:space="preserve">Advanced Import or Export MPAN where 7 recent Daily Advances are available before the Settlement Date  (as per DES138 data specification) </t>
  </si>
  <si>
    <t>SITFTS-0315 TC07</t>
  </si>
  <si>
    <t>SITFTS-0315-Method 7</t>
  </si>
  <si>
    <t>SITFTS0315- 07 Method 7</t>
  </si>
  <si>
    <t xml:space="preserve">Advanced Import or Export MPAN where the most recent settlement data is a period covered by actual meter register advances (as per DES138 data specification) </t>
  </si>
  <si>
    <t>SITFTS-0315 TC08</t>
  </si>
  <si>
    <t>SITFTS-0315-Method 8</t>
  </si>
  <si>
    <t>SITFTS0315- 08 Method 8</t>
  </si>
  <si>
    <t xml:space="preserve">Advanced Import or Export MPAN where the Supplier has created a SNAC Advisory Notification (as per DES138 data specification)   </t>
  </si>
  <si>
    <t>SITFTS-0315 TC09</t>
  </si>
  <si>
    <t>SITFTS-0315-Method 9</t>
  </si>
  <si>
    <t>SITFTS0315- 09 Method 9</t>
  </si>
  <si>
    <t xml:space="preserve">Advanced Import or Export MPAN where no data is available (as per DES138 data specification)   </t>
  </si>
  <si>
    <t>SITFTS-0315 TC10</t>
  </si>
  <si>
    <t>SITFTS-0315-Method 11</t>
  </si>
  <si>
    <t>SITFTS0315- 10 Method 11</t>
  </si>
  <si>
    <t>0.6.3</t>
  </si>
  <si>
    <t xml:space="preserve">Advanced Import MPAN where the Supplier has created a Long Term Vacant Advisory Notification (as per DES138 data specification)   </t>
  </si>
  <si>
    <t xml:space="preserve">Single MPAN 
(Import) </t>
  </si>
  <si>
    <t>TEST 
NUMBER</t>
  </si>
  <si>
    <t>IF-021
DI-076</t>
  </si>
  <si>
    <t>Method</t>
  </si>
  <si>
    <t>Cond 1</t>
  </si>
  <si>
    <t>IF-021
DI-166</t>
  </si>
  <si>
    <t>IF-021
DI-083</t>
  </si>
  <si>
    <t>Meter
Type</t>
  </si>
  <si>
    <t>Consent</t>
  </si>
  <si>
    <t>Import
Export</t>
  </si>
  <si>
    <t>Methods further defined in Advanced Data Service Validation and Estimation: 
Methodology Statement METH002</t>
  </si>
  <si>
    <t>Participant Allocation</t>
  </si>
  <si>
    <t>01</t>
  </si>
  <si>
    <t>Agreed / Override</t>
  </si>
  <si>
    <t>Any</t>
  </si>
  <si>
    <t>E0</t>
  </si>
  <si>
    <t>Adv</t>
  </si>
  <si>
    <t>Import or
Export</t>
  </si>
  <si>
    <t>Method 0: ADS processes Supplier provided ‘Agreed’ or ‘Override’ Readings</t>
  </si>
  <si>
    <t>02</t>
  </si>
  <si>
    <t>Cons. Amendment</t>
  </si>
  <si>
    <t>03</t>
  </si>
  <si>
    <t>E2</t>
  </si>
  <si>
    <t>D</t>
  </si>
  <si>
    <t>Method 2: ADS estimates data for Advanced meter with a Daily Advance available</t>
  </si>
  <si>
    <t>04</t>
  </si>
  <si>
    <t>E3</t>
  </si>
  <si>
    <t>Method 3: ADS estimates using a non-daily meter advances</t>
  </si>
  <si>
    <t>05</t>
  </si>
  <si>
    <t>E4</t>
  </si>
  <si>
    <t>Import or Export</t>
  </si>
  <si>
    <t xml:space="preserve">Method 4: ADS estimates where Advanced Meter daily register reads are unavailable but daily register read history is present </t>
  </si>
  <si>
    <t>06</t>
  </si>
  <si>
    <t>E5</t>
  </si>
  <si>
    <t xml:space="preserve">Method 5: ADS estimates where previous DAs are available </t>
  </si>
  <si>
    <t>07</t>
  </si>
  <si>
    <t>E7</t>
  </si>
  <si>
    <t>Method 7: ADS estimates where no recent meter data is available</t>
  </si>
  <si>
    <t>08</t>
  </si>
  <si>
    <t>E8</t>
  </si>
  <si>
    <t>Method 8: ADS estimates using an Annual Consumption (AC) or an Supplier Nominated Annual Consumption (SNAC)</t>
  </si>
  <si>
    <t>09</t>
  </si>
  <si>
    <t>E9</t>
  </si>
  <si>
    <t xml:space="preserve">Method 9: ADS estimates where no meter data or Daily Advance Estimate (DAE) is available </t>
  </si>
  <si>
    <t>10</t>
  </si>
  <si>
    <t>ZE2</t>
  </si>
  <si>
    <t>Import</t>
  </si>
  <si>
    <t>Method 11. Estimation for Long Term Vacant Sites</t>
  </si>
  <si>
    <t xml:space="preserve">Test Data Requirements  </t>
  </si>
  <si>
    <r>
      <rPr>
        <strike/>
        <sz val="9"/>
        <color rgb="FFFF0000"/>
        <rFont val="Arial"/>
      </rPr>
      <t xml:space="preserve">0.6.6
</t>
    </r>
    <r>
      <rPr>
        <sz val="9"/>
        <color rgb="FFFF0000"/>
        <rFont val="Arial"/>
      </rPr>
      <t>0.6.7</t>
    </r>
  </si>
  <si>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</si>
  <si>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</si>
  <si>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</si>
  <si>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</si>
  <si>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</si>
  <si>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</si>
  <si>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</si>
  <si>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</si>
  <si>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</si>
  <si>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</si>
  <si>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</si>
  <si>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SITFTS-0315 Method 0 Override Readings</t>
  </si>
  <si>
    <t>MPAN Requirement</t>
  </si>
  <si>
    <t xml:space="preserve">1 Pre-Req </t>
  </si>
  <si>
    <t>Advanced Domestic MPAN where Consent Granularity &lt;&gt;  H – HH Consent Granted (i.e. Opt-Out)</t>
  </si>
  <si>
    <t>Y</t>
  </si>
  <si>
    <t>Load Shaping Data is available including 7 Day History</t>
  </si>
  <si>
    <t xml:space="preserve">2 Pre-Req </t>
  </si>
  <si>
    <t>MHHS-BR-DS-072</t>
  </si>
  <si>
    <t>Load Shaping Data is fully available for the UTC Settlement Day [D] for which the estimation is required.
This will require at least 7 days' worth of Actual History Data in the same Load Shape Category as the MPAN under test.
Possible Options
1. Data Service creates the IF-022/IF-023 Data manually to populate the Load Shaping Data History with production-like values.
2. Other MPANs in the same Load Shape Category for LSS only will need consumption of Actual Data to be run daily into LSS as part of prior Settlement Runs for a period of at least 7 days.</t>
  </si>
  <si>
    <t>Data Service must have previously sent an IF-021 for this MPAN / meter for the test settlement day.</t>
  </si>
  <si>
    <t xml:space="preserve">3 Pre-Req </t>
  </si>
  <si>
    <t>ADSC</t>
  </si>
  <si>
    <t>IF-021</t>
  </si>
  <si>
    <t>SUPC</t>
  </si>
  <si>
    <t>ADS must have previously processed a PUB-041 for the given meter and settlement day and Supplier must have previously received the resulting PUB-021 from ADS via DIP.</t>
  </si>
  <si>
    <t>N</t>
  </si>
  <si>
    <t>Override Readings  -  Start</t>
  </si>
  <si>
    <t xml:space="preserve">4 Pre-Req </t>
  </si>
  <si>
    <t>BP016</t>
  </si>
  <si>
    <t xml:space="preserve">500
 </t>
  </si>
  <si>
    <t xml:space="preserve">MHHS-BR-SU-111
MHHS-BR-SU-112
MHHS-BR-SU-113
MHHS-BR-DS-050
MHHSP-BRS004-Supplier-BR-SU-041 </t>
  </si>
  <si>
    <t>IF-041</t>
  </si>
  <si>
    <t>[ReadingOverride]</t>
  </si>
  <si>
    <t>Supplier Identifies that ‘Override Reading’ is required and issues an IF-041 to DIP</t>
  </si>
  <si>
    <t>http 201 response from DIP</t>
  </si>
  <si>
    <t xml:space="preserve">5 Pre-Req </t>
  </si>
  <si>
    <t xml:space="preserve">PUB-041
 </t>
  </si>
  <si>
    <t>ADSC, LDSO</t>
  </si>
  <si>
    <r>
      <rPr>
        <sz val="10"/>
        <color rgb="FF000000"/>
        <rFont val="Calibri"/>
        <family val="2"/>
      </rPr>
      <t>DIP sends</t>
    </r>
    <r>
      <rPr>
        <sz val="10"/>
        <color rgb="FFFF0000"/>
        <rFont val="Calibri"/>
        <family val="2"/>
      </rPr>
      <t xml:space="preserve"> </t>
    </r>
    <r>
      <rPr>
        <sz val="10"/>
        <color rgb="FF000000"/>
        <rFont val="Calibri"/>
        <family val="2"/>
      </rPr>
      <t>PUB-041 to LDSO and Data Service</t>
    </r>
  </si>
  <si>
    <t xml:space="preserve">6 Pre-Req </t>
  </si>
  <si>
    <t>MHHS-BR-LD-055</t>
  </si>
  <si>
    <t>PUB-041</t>
  </si>
  <si>
    <t>LDSO manages receipt of 'Override Reading'</t>
  </si>
  <si>
    <t>LDSO receives PUB-041  Override Reading and confirms successful updates on downstream systems. Capture test evidence in the form of logs / screenshots from downstream systems/apps</t>
  </si>
  <si>
    <t xml:space="preserve">7 Pre-Req </t>
  </si>
  <si>
    <t>MHHS-BR-DS-160</t>
  </si>
  <si>
    <t xml:space="preserve">ADSC </t>
  </si>
  <si>
    <t>Data Service manages receipt of PUB-041 'Override Reading'</t>
  </si>
  <si>
    <t>Data Service receives PUB-041  Override Reading and confirms successful updates on downstream systems. Capture test evidence in the form of logs / screenshots from downstream systems/apps</t>
  </si>
  <si>
    <t>BP005</t>
  </si>
  <si>
    <t>ADSC via Data Generator</t>
  </si>
  <si>
    <t xml:space="preserve">[ReadingOnSite]
 </t>
  </si>
  <si>
    <t xml:space="preserve">Data Service generates another valid reading dated after the Override Reading to be used in the Estimation Calculation.
</t>
  </si>
  <si>
    <t>Get the Load Shaping Data</t>
  </si>
  <si>
    <t>Option 1 
Data Service to manufacture Production-Like IF-022/IF-023 Data</t>
  </si>
  <si>
    <t>N/A</t>
  </si>
  <si>
    <t>PUB-022
PUB-023</t>
  </si>
  <si>
    <t>[LSSPeriodData]
[LSSTotalsData]</t>
  </si>
  <si>
    <t xml:space="preserve">Data Service prepares PUB-022 [Load Shape Period Data] and PUB-023 [Load Shape Totals Data] with values that would mirror  production-like data for the current Load Shape Category.
</t>
  </si>
  <si>
    <t>Data Service captures test evidence in the form of logs / screenshots from downstream systems/apps</t>
  </si>
  <si>
    <t>Option 2
Load Shaping to output IF-022/IF-023 Data based on Load Shape Category Data</t>
  </si>
  <si>
    <t xml:space="preserve">230
 </t>
  </si>
  <si>
    <t>LSS</t>
  </si>
  <si>
    <t xml:space="preserve">IF-022
IF-023
 </t>
  </si>
  <si>
    <t>The Load Shaping Service will generate Load Shape Period Data (IF-022) and Load Shape Totals Data (IF-023) and submit to DIP.
Load Shaping data will require actual IF-021 data to be processed for MPANs within the same Load Shape Category.</t>
  </si>
  <si>
    <t>240
250</t>
  </si>
  <si>
    <t>SUPC, ADSC</t>
  </si>
  <si>
    <t>DIP sends PUB-022 and PUB-023 to Supplier and Data Service</t>
  </si>
  <si>
    <t>MHHS-BR-SU-043</t>
  </si>
  <si>
    <t>PUB-022</t>
  </si>
  <si>
    <t>[LSSPeriodData]</t>
  </si>
  <si>
    <t xml:space="preserve">Supplier receives the PUB-022 </t>
  </si>
  <si>
    <t>Supplier receives PUB-022 [LSSPeriodData]. Confirms successful updates on downstream systems. 
Capture test evidence in the form of logs / screenshots from downstream systems/apps</t>
  </si>
  <si>
    <t>PUB-023</t>
  </si>
  <si>
    <t>[LSSTotalsData]</t>
  </si>
  <si>
    <t xml:space="preserve">Supplier receives the PUB-023 </t>
  </si>
  <si>
    <t>Supplier receives PUB-023 [LSSTotalsData]. Confirms successful updates on downstream systems. 
Capture test evidence in the form of logs / screenshots from downstream systems/apps</t>
  </si>
  <si>
    <r>
      <rPr>
        <sz val="10"/>
        <color rgb="FF000000"/>
        <rFont val="Calibri"/>
      </rPr>
      <t xml:space="preserve">MHHSP-BRS001-ADS-BR-DS-076
</t>
    </r>
    <r>
      <rPr>
        <strike/>
        <sz val="10"/>
        <color rgb="FFFF0000"/>
        <rFont val="Calibri"/>
      </rPr>
      <t>MHHSP-BRS001-ADS-BR-DS-079</t>
    </r>
  </si>
  <si>
    <t xml:space="preserve">Data Service receives the PUB-022 </t>
  </si>
  <si>
    <t>Data Service receives PUB-022 [LSSPeriodData]. Confirms successful updates on downstream systems. 
Capture test evidence in the form of logs / screenshots from downstream systems/apps</t>
  </si>
  <si>
    <t xml:space="preserve">Data Service receives the PUB-023 </t>
  </si>
  <si>
    <t>Data Service receives PUB-023 [LSSTotalsData]. Confirms successful updates on downstream systems. 
Capture test evidence in the form of logs / screenshots from downstream systems/apps</t>
  </si>
  <si>
    <t xml:space="preserve">Data Service calculates the Estimated Consumption  </t>
  </si>
  <si>
    <t>130
140</t>
  </si>
  <si>
    <t>MHHS-BR-DS-083
MHHS-BR-DS-091</t>
  </si>
  <si>
    <t xml:space="preserve">ADSC  </t>
  </si>
  <si>
    <t>[ActivePower] &amp; [DI-015] &lt;&gt; W</t>
  </si>
  <si>
    <r>
      <rPr>
        <sz val="10"/>
        <color rgb="FF000000"/>
        <rFont val="Calibri"/>
        <family val="2"/>
      </rPr>
      <t xml:space="preserve">Data Service estimates consumption using Method Statement-
</t>
    </r>
    <r>
      <rPr>
        <b/>
        <sz val="10"/>
        <color rgb="FF000000"/>
        <rFont val="Calibri"/>
        <family val="2"/>
      </rPr>
      <t xml:space="preserve">Method 0: ADS processes Supplier provided ‘Agreed’ or ‘Override’ Readings
</t>
    </r>
    <r>
      <rPr>
        <sz val="10"/>
        <color rgb="FF000000"/>
        <rFont val="Calibri"/>
        <family val="2"/>
      </rPr>
      <t xml:space="preserve">
where the following IF-021 Data Items are populated as:
</t>
    </r>
    <r>
      <rPr>
        <b/>
        <sz val="10"/>
        <color rgb="FF000000"/>
        <rFont val="Calibri"/>
        <family val="2"/>
      </rPr>
      <t xml:space="preserve">Settlement Period Quality Indicator = "E0"  </t>
    </r>
  </si>
  <si>
    <t>Data Service calculates the Estimated Consumption using previous Reading(s) and Load Shape Data based on Method Statement 0.
Confirms successful updates on downstream systems. 
Capture test evidence in the form of logs / screenshots from downstream systems/apps</t>
  </si>
  <si>
    <t>Data Service Estimation Calculations are validated</t>
  </si>
  <si>
    <t>Data Service validates estimation calculation results and captures evidence. Subject to audit and additional validation checks by programme SMEs.</t>
  </si>
  <si>
    <t>Data Service confirms successful validation of internal calculations.
Capture test evidence and validation results.</t>
  </si>
  <si>
    <r>
      <rPr>
        <strike/>
        <sz val="9"/>
        <color rgb="FFFF0000"/>
        <rFont val="Arial"/>
      </rPr>
      <t xml:space="preserve">0.6.4
</t>
    </r>
    <r>
      <rPr>
        <sz val="9"/>
        <color rgb="FFFF0000"/>
        <rFont val="Arial"/>
      </rPr>
      <t>0.6.5</t>
    </r>
  </si>
  <si>
    <t>Advanced  Meter</t>
  </si>
  <si>
    <t>SITFTS-0315 Method 0 Consumption Amendment</t>
  </si>
  <si>
    <t xml:space="preserve">Advanced MPAN where Consent Granularity &lt;&gt;  H – HH Consent Granted </t>
  </si>
  <si>
    <t>2 Pre-Req</t>
  </si>
  <si>
    <t>SITFTS-1110 - Smart Pre-RF validation pass</t>
  </si>
  <si>
    <t>Consumption Amendment  -  Start</t>
  </si>
  <si>
    <t>10
41</t>
  </si>
  <si>
    <t>MHHS-BR-SU-114
MHHS-BR-SU-115</t>
  </si>
  <si>
    <t>Supplier Identifies that Consumption Amendment is required and determines Volume and Consumption Period.
Consumption is determined to be Pre-RF.</t>
  </si>
  <si>
    <t>Supplier issues Consumption Amendment Request to Data Service</t>
  </si>
  <si>
    <t xml:space="preserve">40
50
</t>
  </si>
  <si>
    <t>MHHS-BR-SU-118</t>
  </si>
  <si>
    <t>IF-027</t>
  </si>
  <si>
    <t>[ConsumptionAmendment]</t>
  </si>
  <si>
    <t>Supplier then determines that the Consumption Amendment does meet the commercially agreed minimum threshold and issues the Revised SP Consumptions to the DIP via the IF-027.</t>
  </si>
  <si>
    <t>PUB-027</t>
  </si>
  <si>
    <t>DIP sends the PUB-027 to the Data Service</t>
  </si>
  <si>
    <t>Data Service receives the request and validates MPAN  Ownership</t>
  </si>
  <si>
    <t>70
80</t>
  </si>
  <si>
    <t>MHHS-BR-DS-162
MHHS-BR-DS-163</t>
  </si>
  <si>
    <t>PUB--027</t>
  </si>
  <si>
    <t>The Data Service receives the PUB-027 and validates the MPAN Ownership.
Data Service to assesses that they were the responsible party for the period covering the consumption amendment.</t>
  </si>
  <si>
    <t>Data Service  receives PUB-027 Supplier Consumption Amendment Request and validates ownership, confirming successful updates on downstream systems. Capture test evidence in the form of logs / screenshots from downstream systems/apps</t>
  </si>
  <si>
    <t>Data Service successfully performs the MPV Check</t>
  </si>
  <si>
    <t>85
90</t>
  </si>
  <si>
    <t>MHHS-BR-DS-164
MHHS-BR-DS-165</t>
  </si>
  <si>
    <t xml:space="preserve">The Data Service determines the revised SP Consumption for the Pre-RF Period and performs the MPV Validation Check.
Data Service validates that the UTC period Consumption Amendment data is in line with the relevant Method Statement. </t>
  </si>
  <si>
    <t>BP0005</t>
  </si>
  <si>
    <t xml:space="preserve">Data Service generates another valid reading dated after the Consumption Amendment to be used in the Estimation Calculation
</t>
  </si>
  <si>
    <t>MHHS-BR-DS-083
MHHS-BR-DS-088
MHHS-BR-DS-091</t>
  </si>
  <si>
    <r>
      <rPr>
        <sz val="10"/>
        <color rgb="FF000000"/>
        <rFont val="Calibri"/>
        <family val="2"/>
      </rPr>
      <t xml:space="preserve">Data Service estimates consumption using Method Statement-
</t>
    </r>
    <r>
      <rPr>
        <b/>
        <sz val="10"/>
        <color rgb="FF000000"/>
        <rFont val="Calibri"/>
        <family val="2"/>
      </rPr>
      <t xml:space="preserve">Method 0: ADS processes Supplier provided ‘Agreed’ or ‘Override’ Readings
</t>
    </r>
    <r>
      <rPr>
        <sz val="10"/>
        <color rgb="FF000000"/>
        <rFont val="Calibri"/>
        <family val="2"/>
      </rPr>
      <t xml:space="preserve">
where the following IF-021 Data Items are populated as:
</t>
    </r>
    <r>
      <rPr>
        <b/>
        <sz val="10"/>
        <color rgb="FF000000"/>
        <rFont val="Calibri"/>
        <family val="2"/>
      </rPr>
      <t>Settlement Period Quality Indicator = "E0"  
Supplier Consumption Amendment Reason Code to be populated</t>
    </r>
  </si>
  <si>
    <t>SITFTS-0315 Method 2</t>
  </si>
  <si>
    <t>1 Pre-Req</t>
  </si>
  <si>
    <t>Advanced MPAN where Consent Granularity  = Daily ('D').</t>
  </si>
  <si>
    <t>Cumulative Read Request</t>
  </si>
  <si>
    <t>BP004</t>
  </si>
  <si>
    <t>MHHS-BR-DS-038</t>
  </si>
  <si>
    <t>Data Collection (remote/local/Customer)</t>
  </si>
  <si>
    <t>Data is generated in ADS that reflects Register Reading/HH data/Cumulative Data for an Advanced Meter</t>
  </si>
  <si>
    <t>MHHS-BR-DS-039</t>
  </si>
  <si>
    <t>Register reading/HH data/Cumulative data and Daily Advance is available</t>
  </si>
  <si>
    <t xml:space="preserve">Advanced Data Service will acquire Reads/Consumption data and follow Advanced Data Service process in BPM005. It should also recover and manage any Alerts or Errors recovered from the meter. </t>
  </si>
  <si>
    <t>60
70</t>
  </si>
  <si>
    <t xml:space="preserve">ADSC Receives Reading(s) / Consumption and prepares data for Submission Period(s)
</t>
  </si>
  <si>
    <t xml:space="preserve">Data Services will prepare the data in the agreed format ready for submission </t>
  </si>
  <si>
    <t>MHHS-BR-DS-074</t>
  </si>
  <si>
    <t xml:space="preserve">Validate Read/Consumption
</t>
  </si>
  <si>
    <t xml:space="preserve">Where Data Services have received register readings these will be validated as per the method statement </t>
  </si>
  <si>
    <t>Calculate Advance</t>
  </si>
  <si>
    <t xml:space="preserve">Data Services will calculate the consumption based on the register readings </t>
  </si>
  <si>
    <r>
      <rPr>
        <sz val="10"/>
        <color rgb="FF000000"/>
        <rFont val="Calibri"/>
        <family val="2"/>
      </rPr>
      <t xml:space="preserve">http </t>
    </r>
    <r>
      <rPr>
        <sz val="10"/>
        <color rgb="FFFF0000"/>
        <rFont val="Calibri"/>
        <family val="2"/>
      </rPr>
      <t>201</t>
    </r>
    <r>
      <rPr>
        <sz val="10"/>
        <color rgb="FF000000"/>
        <rFont val="Calibri"/>
        <family val="2"/>
      </rPr>
      <t xml:space="preserve"> response from DIP</t>
    </r>
  </si>
  <si>
    <t>MHHSP-BRS001-ADS-BR-DS-091
METH002, ID-9205</t>
  </si>
  <si>
    <r>
      <rPr>
        <sz val="10"/>
        <color rgb="FF000000"/>
        <rFont val="Calibri"/>
        <family val="2"/>
      </rPr>
      <t xml:space="preserve">Data Service estimates consumption using Method Statement-
</t>
    </r>
    <r>
      <rPr>
        <b/>
        <sz val="10"/>
        <color rgb="FF000000"/>
        <rFont val="Calibri"/>
        <family val="2"/>
      </rPr>
      <t xml:space="preserve">Method 2: ADS estimates data for Advanced meter with a Daily Advance available
</t>
    </r>
    <r>
      <rPr>
        <sz val="10"/>
        <color rgb="FF000000"/>
        <rFont val="Calibri"/>
        <family val="2"/>
      </rPr>
      <t xml:space="preserve">
where the following IF-021 Data Items are populated as:
</t>
    </r>
    <r>
      <rPr>
        <b/>
        <sz val="10"/>
        <color rgb="FF000000"/>
        <rFont val="Calibri"/>
        <family val="2"/>
      </rPr>
      <t xml:space="preserve">Settlement Period Quality Indicator = "E2"  
</t>
    </r>
  </si>
  <si>
    <t>Data Service calculates the Estimated Consumption using the Cumulative Readings and Load Shaping Data based on Method Statement 2.
Confirms successful updates on downstream systems. 
Capture test evidence in the form of logs / screenshots from downstream systems/apps</t>
  </si>
  <si>
    <t>SITFTS-0315 Method 3</t>
  </si>
  <si>
    <t>Register reading/HH data/Cumulative data and no data is found for UTC Settlement Day [D].
A valid PMA spanning the UTC Period is available.</t>
  </si>
  <si>
    <t>130
160</t>
  </si>
  <si>
    <t xml:space="preserve">ADSC Receives Reading(s) / Consumption and prepares data for Settlement processing. 
</t>
  </si>
  <si>
    <t>Data Service use the Data Generator to populate the IF-041 record reflecting the Daily Cumulative Read received for the Smart MPAN with Monthly Consents.
Confirms successful updates on downstream systems. 
Capture test evidence in the form of logs / screenshots from downstream systems/apps.</t>
  </si>
  <si>
    <t>MHHSP-BRS001-ADS-BR-DS-083
MHHSP-BRS001-ADS-BR-DS-091
METH002, ID-9206</t>
  </si>
  <si>
    <r>
      <rPr>
        <sz val="10"/>
        <color rgb="FF000000"/>
        <rFont val="Calibri"/>
        <family val="2"/>
      </rPr>
      <t xml:space="preserve">Data Service estimates consumption using Method Statement-
</t>
    </r>
    <r>
      <rPr>
        <b/>
        <sz val="10"/>
        <color rgb="FF000000"/>
        <rFont val="Calibri"/>
        <family val="2"/>
      </rPr>
      <t xml:space="preserve">
Method 3: ADS estimates using a non-daily meter advances
</t>
    </r>
    <r>
      <rPr>
        <sz val="10"/>
        <color rgb="FF000000"/>
        <rFont val="Calibri"/>
        <family val="2"/>
      </rPr>
      <t xml:space="preserve">
where the following IF-021 Data Items are populated as:
</t>
    </r>
    <r>
      <rPr>
        <b/>
        <sz val="10"/>
        <color rgb="FF000000"/>
        <rFont val="Calibri"/>
        <family val="2"/>
      </rPr>
      <t xml:space="preserve">Settlement Period Quality Indicator = "E3"  
</t>
    </r>
  </si>
  <si>
    <t>Data Service calculates the Estimated Consumption using the PMA Advance and Load Shaping Data based on Method Statement 3.
Confirms successful updates on downstream systems. 
Capture test evidence in the form of logs / screenshots from downstream systems/apps</t>
  </si>
  <si>
    <r>
      <rPr>
        <sz val="9"/>
        <color rgb="FF000000"/>
        <rFont val="Arial"/>
        <family val="2"/>
      </rPr>
      <t xml:space="preserve">Single MPAN </t>
    </r>
    <r>
      <rPr>
        <sz val="9"/>
        <rFont val="Arial"/>
        <family val="2"/>
      </rPr>
      <t>(Import or Export</t>
    </r>
    <r>
      <rPr>
        <sz val="9"/>
        <color rgb="FF000000"/>
        <rFont val="Arial"/>
        <family val="2"/>
      </rPr>
      <t>)</t>
    </r>
  </si>
  <si>
    <t>SITFTS-0315 Method 4</t>
  </si>
  <si>
    <t>Register reading/HH data/Cumulative data and no data is found for UTC Settlement Day [D].
A Daily Advance is available either in the past or future and less than 3 months different from UTC Date.</t>
  </si>
  <si>
    <t xml:space="preserve">MHHS-BR-DS-050
</t>
  </si>
  <si>
    <r>
      <t xml:space="preserve">Data Service use the Data Generator to populate the IF-041 record reflecting the Daily Cumulative Read received for the </t>
    </r>
    <r>
      <rPr>
        <sz val="10"/>
        <rFont val="Calibri"/>
        <family val="2"/>
      </rPr>
      <t>Advanced MPAN with Daily Consents.</t>
    </r>
    <r>
      <rPr>
        <sz val="10"/>
        <color rgb="FF000000"/>
        <rFont val="Calibri"/>
        <family val="2"/>
      </rPr>
      <t xml:space="preserve">
Confirms successful updates on downstream systems. 
Capture test evidence in the form of logs / screenshots from downstream systems/apps.</t>
    </r>
  </si>
  <si>
    <t>MHHSP-BRS001-ADS-BR-DS-083
MHHSP-BRS001-ADS-BR-DS-091
METH002, ID-9207</t>
  </si>
  <si>
    <r>
      <rPr>
        <sz val="10"/>
        <color rgb="FF000000"/>
        <rFont val="Calibri"/>
        <family val="2"/>
      </rPr>
      <t xml:space="preserve">Data Service estimates consumption using Method Statement-
</t>
    </r>
    <r>
      <rPr>
        <b/>
        <sz val="10"/>
        <color rgb="FF000000"/>
        <rFont val="Calibri"/>
        <family val="2"/>
      </rPr>
      <t xml:space="preserve">Method 4: ADS estimates where Advanced Meter daily register reads are unavailable but daily register read 
history is present
</t>
    </r>
    <r>
      <rPr>
        <sz val="10"/>
        <color rgb="FF000000"/>
        <rFont val="Calibri"/>
        <family val="2"/>
      </rPr>
      <t xml:space="preserve">
where the following IF-021 Data Items are populated as:
</t>
    </r>
    <r>
      <rPr>
        <b/>
        <sz val="10"/>
        <color rgb="FF000000"/>
        <rFont val="Calibri"/>
        <family val="2"/>
      </rPr>
      <t xml:space="preserve">Settlement Period Quality Indicator = "E4"  
</t>
    </r>
  </si>
  <si>
    <t>Data Service calculates the Estimated Consumption using the Other Advances and Load Shaping Data based on Method Statement 4.
Confirms successful updates on downstream systems. 
Capture test evidence in the form of logs / screenshots from downstream systems/apps</t>
  </si>
  <si>
    <r>
      <rPr>
        <sz val="9"/>
        <color rgb="FF000000"/>
        <rFont val="Arial"/>
        <family val="2"/>
      </rPr>
      <t>Single MP</t>
    </r>
    <r>
      <rPr>
        <sz val="9"/>
        <rFont val="Arial"/>
        <family val="2"/>
      </rPr>
      <t>AN (Import or Export</t>
    </r>
    <r>
      <rPr>
        <sz val="9"/>
        <color rgb="FF000000"/>
        <rFont val="Arial"/>
        <family val="2"/>
      </rPr>
      <t>)</t>
    </r>
  </si>
  <si>
    <t>SITFTS-0315 Method 5</t>
  </si>
  <si>
    <t>Register reading/HH data/Cumulative data and no data is found for UTC Settlement Day [D].
Daily Advances for the most recent actual settlement data is 7 consecutive previous DAs.</t>
  </si>
  <si>
    <t>MHHS-BR-DS-050</t>
  </si>
  <si>
    <t>Data Service use the Data Generator to populate the IF-041 record reflecting the Daily Cumulative Read received for the Smart MPAN with Daily Consents.
Confirms successful updates on downstream systems. 
Capture test evidence in the form of logs / screenshots from downstream systems/apps.</t>
  </si>
  <si>
    <t xml:space="preserve">Calculate Advance
</t>
  </si>
  <si>
    <t>MHHSP-BRS001-ADS-BR-DS-091
METH002, ID-9208</t>
  </si>
  <si>
    <r>
      <rPr>
        <sz val="10"/>
        <color rgb="FF000000"/>
        <rFont val="Calibri"/>
        <family val="2"/>
      </rPr>
      <t xml:space="preserve">Data Service estimates consumption using Method Statement-
</t>
    </r>
    <r>
      <rPr>
        <b/>
        <sz val="10"/>
        <color rgb="FF000000"/>
        <rFont val="Calibri"/>
        <family val="2"/>
      </rPr>
      <t xml:space="preserve">
Method 5: ADS estimates where previous DAs are available 
</t>
    </r>
    <r>
      <rPr>
        <sz val="10"/>
        <color rgb="FF000000"/>
        <rFont val="Calibri"/>
        <family val="2"/>
      </rPr>
      <t xml:space="preserve">
where the following IF-021 Data Items are populated as:
</t>
    </r>
    <r>
      <rPr>
        <b/>
        <sz val="10"/>
        <color rgb="FF000000"/>
        <rFont val="Calibri"/>
        <family val="2"/>
      </rPr>
      <t xml:space="preserve">Settlement Period Quality Indicator = "E5"  
</t>
    </r>
  </si>
  <si>
    <t>Data Service calculates the Estimated Consumption using the Other Advances and Load Shaping Data based on Method Statement 5.
Confirms successful updates on downstream systems. 
Capture test evidence in the form of logs / screenshots from downstream systems/apps</t>
  </si>
  <si>
    <t>Test Case version</t>
  </si>
  <si>
    <t>SITFTS-0315 Method 7</t>
  </si>
  <si>
    <t>Register reading/HH data/Cumulative data and no data is found for UTC Settlement Day [D].
The most recent settlement data is a period covered by actual meter register advances.</t>
  </si>
  <si>
    <t>MHHSP-BRS001-ADS-BR-DS-091
METH002, ID-9209</t>
  </si>
  <si>
    <r>
      <rPr>
        <sz val="10"/>
        <color rgb="FF000000"/>
        <rFont val="Calibri"/>
        <family val="2"/>
      </rPr>
      <t xml:space="preserve">Data Service estimates consumption using Method Statement-
</t>
    </r>
    <r>
      <rPr>
        <b/>
        <sz val="10"/>
        <color rgb="FF000000"/>
        <rFont val="Calibri"/>
        <family val="2"/>
      </rPr>
      <t xml:space="preserve">
Method 7: ADS estimates where no recent meter data is available</t>
    </r>
    <r>
      <rPr>
        <b/>
        <strike/>
        <sz val="10"/>
        <color rgb="FF000000"/>
        <rFont val="Calibri"/>
        <family val="2"/>
      </rPr>
      <t xml:space="preserve"> 
</t>
    </r>
    <r>
      <rPr>
        <b/>
        <sz val="10"/>
        <color rgb="FF000000"/>
        <rFont val="Calibri"/>
        <family val="2"/>
      </rPr>
      <t xml:space="preserve">
</t>
    </r>
    <r>
      <rPr>
        <sz val="10"/>
        <color rgb="FF000000"/>
        <rFont val="Calibri"/>
        <family val="2"/>
      </rPr>
      <t xml:space="preserve">where the following IF-021 Data Items are populated as:
</t>
    </r>
    <r>
      <rPr>
        <b/>
        <sz val="10"/>
        <color rgb="FF000000"/>
        <rFont val="Calibri"/>
        <family val="2"/>
      </rPr>
      <t xml:space="preserve">Settlement Period Quality Indicator = "E7"  
</t>
    </r>
  </si>
  <si>
    <t>Data Service calculates the Estimated Consumption using the Other Advances and Load Shaping Data based on Method Statement 7.
Confirms successful updates on downstream systems. 
Capture test evidence in the form of logs / screenshots from downstream systems/apps</t>
  </si>
  <si>
    <t>SITFTS-0315 Method 8</t>
  </si>
  <si>
    <t>Supplier sends SNAC Advisory to Data Service for MPAN</t>
  </si>
  <si>
    <t>MHHS-BR-SU-042
MHHS-BR-AC-013</t>
  </si>
  <si>
    <t>IF-024</t>
  </si>
  <si>
    <t>[SN-SupplierAC]</t>
  </si>
  <si>
    <t>Supplier issues Supplier Advisory Notification to Data Service</t>
  </si>
  <si>
    <t>210
220</t>
  </si>
  <si>
    <t xml:space="preserve">PUB-024
</t>
  </si>
  <si>
    <t>DIP sends PUB-024 to Data Service</t>
  </si>
  <si>
    <t>230
240</t>
  </si>
  <si>
    <t>MHHS-BR-DS-057
MHHS-BR-DS-058
MHHS-BR-AC-014</t>
  </si>
  <si>
    <t>Data Service receives PUB-024</t>
  </si>
  <si>
    <t>Data Service receives PUB-024 [SN-SupplierAC]. Confirms successful updates on downstream systems. 
Capture test evidence in the form of logs / screenshots from downstream systems/apps</t>
  </si>
  <si>
    <t>Register reading/HH data/Cumulative data and no data is found for UTC Settlement Day [D].
No other Advances are found for this MPAN.</t>
  </si>
  <si>
    <t>MHHSP-BRS001-ADS-BR-DS-083
MHHSP-BRS001-ADS-BR-DS-091
METH002, ID-9210</t>
  </si>
  <si>
    <r>
      <rPr>
        <sz val="10"/>
        <color rgb="FF000000"/>
        <rFont val="Calibri"/>
        <family val="2"/>
      </rPr>
      <t xml:space="preserve">Data Service estimates consumption using Supplier Nominated Annual Consumption [IF-024] and Method Statement-
</t>
    </r>
    <r>
      <rPr>
        <b/>
        <sz val="10"/>
        <color rgb="FF000000"/>
        <rFont val="Calibri"/>
        <family val="2"/>
      </rPr>
      <t xml:space="preserve">Method 8: ADS estimates using an Annual Consumption (AC) or an Supplier Nominated Annual Consumption 
(SNAC)
</t>
    </r>
    <r>
      <rPr>
        <sz val="10"/>
        <color rgb="FF000000"/>
        <rFont val="Calibri"/>
        <family val="2"/>
      </rPr>
      <t xml:space="preserve">
where the following IF-021 Data Items are populated as:
</t>
    </r>
    <r>
      <rPr>
        <b/>
        <sz val="10"/>
        <color rgb="FF000000"/>
        <rFont val="Calibri"/>
        <family val="2"/>
      </rPr>
      <t xml:space="preserve">Settlement Period Quality Indicator = "E8"  
</t>
    </r>
    <r>
      <rPr>
        <b/>
        <strike/>
        <sz val="10"/>
        <color rgb="FFC00000"/>
        <rFont val="Calibri"/>
        <family val="2"/>
      </rPr>
      <t xml:space="preserve">
</t>
    </r>
  </si>
  <si>
    <t>Data Service calculates the Estimated Consumption using the SNAC Advisory and Load Shaping Data  based on Method Statement 8.
Confirms successful updates on downstream systems. 
Capture test evidence in the form of logs / screenshots from downstream systems/apps</t>
  </si>
  <si>
    <t>SITFTS-0315 Method 9</t>
  </si>
  <si>
    <t>Register reading/HH data/Cumulative data and no data is found for UTC Settlement Day [D].
No other data is found.</t>
  </si>
  <si>
    <t>MHHSP-BRS001-ADS-BR-DS-091
METH002, ID-9211</t>
  </si>
  <si>
    <r>
      <rPr>
        <sz val="10"/>
        <color rgb="FF000000"/>
        <rFont val="Calibri"/>
        <family val="2"/>
      </rPr>
      <t xml:space="preserve">Data Service estimates consumption using Method Statement-
</t>
    </r>
    <r>
      <rPr>
        <b/>
        <sz val="10"/>
        <color rgb="FF000000"/>
        <rFont val="Calibri"/>
        <family val="2"/>
      </rPr>
      <t xml:space="preserve">
Method 9: ADS estimates where no meter data or Daily Advance Estimate (DAE) is available 
</t>
    </r>
    <r>
      <rPr>
        <sz val="10"/>
        <color rgb="FF000000"/>
        <rFont val="Calibri"/>
        <family val="2"/>
      </rPr>
      <t xml:space="preserve">
</t>
    </r>
    <r>
      <rPr>
        <b/>
        <sz val="10"/>
        <color rgb="FF000000"/>
        <rFont val="Calibri"/>
        <family val="2"/>
      </rPr>
      <t xml:space="preserve">
</t>
    </r>
    <r>
      <rPr>
        <sz val="10"/>
        <color rgb="FF000000"/>
        <rFont val="Calibri"/>
        <family val="2"/>
      </rPr>
      <t xml:space="preserve">where the following IF-021 Data Items are populated as:
</t>
    </r>
    <r>
      <rPr>
        <b/>
        <sz val="10"/>
        <color rgb="FF000000"/>
        <rFont val="Calibri"/>
        <family val="2"/>
      </rPr>
      <t xml:space="preserve">Settlement Period Quality Indicator = "E9"  
</t>
    </r>
  </si>
  <si>
    <t>Data Service calculates the Estimated Consumption using Load Shaping Data based on Method Statement 9.
Confirms successful updates on downstream systems. 
Capture test evidence in the form of logs / screenshots from downstream systems/apps</t>
  </si>
  <si>
    <t>SITFTS-0315 Method 11</t>
  </si>
  <si>
    <t>Single MPAN (Import)</t>
  </si>
  <si>
    <t>Supplier sends Long Term Vacant Advisory to Data Service for MPAN</t>
  </si>
  <si>
    <t>[SN-Vacant]</t>
  </si>
  <si>
    <t>MHHS-BR-DS-057
MHHS-BR-DS-058</t>
  </si>
  <si>
    <t>Data Service receives PUB-024 [SN-Vacant]. Confirms successful updates on downstream systems. 
Capture test evidence in the form of logs / screenshots from downstream systems/apps</t>
  </si>
  <si>
    <t xml:space="preserve">Data Service sets the Estimated Consumption to zeros  </t>
  </si>
  <si>
    <t>MHHSP-BRS001-ADS-BR-DS-083
MHHSP-BRS001-ADS-BR-DS-091
METH002, ID-9203</t>
  </si>
  <si>
    <r>
      <rPr>
        <sz val="10"/>
        <color rgb="FF000000"/>
        <rFont val="Calibri"/>
        <family val="2"/>
      </rPr>
      <t xml:space="preserve">Data Service estimates consumption using Method Statement-
</t>
    </r>
    <r>
      <rPr>
        <b/>
        <sz val="10"/>
        <color rgb="FF000000"/>
        <rFont val="Calibri"/>
        <family val="2"/>
      </rPr>
      <t xml:space="preserve">Method 11: Estimation for Long Term Vacant Sites
</t>
    </r>
    <r>
      <rPr>
        <sz val="10"/>
        <color rgb="FF000000"/>
        <rFont val="Calibri"/>
        <family val="2"/>
      </rPr>
      <t xml:space="preserve">
where the following IF-021 Data Items are populated as:
</t>
    </r>
    <r>
      <rPr>
        <b/>
        <sz val="10"/>
        <color rgb="FF000000"/>
        <rFont val="Calibri"/>
        <family val="2"/>
      </rPr>
      <t>Settlement Period Quality Indicator = "ZE2"  
UTC Period Consumption Value = 0</t>
    </r>
  </si>
  <si>
    <t>Data Service calculates the Estimated Consumption as zero based on Method Statement 11.
Confirms successful updates on downstream systems. 
Capture test evidence in the form of logs / screenshots from downstream systems/apps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</si>
</sst>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82">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9"/>
      <color rgb="FF000000"/>
      <name val="Arial"/>
      <family val="2"/>
    </font>
    <font>
      <sz val="10"/>
      <color rgb="FF000000"/>
      <name val="Calibri"/>
      <family val="2"/>
    </font>
    <font>
      <b/>
      <sz val="9"/>
      <color rgb="FF000000"/>
      <name val="Arial"/>
      <family val="2"/>
    </font>
    <font>
      <strike/>
      <sz val="10"/>
      <color rgb="FF000000"/>
      <name val="Calibri"/>
      <family val="2"/>
    </font>
    <font>
      <b/>
      <strike/>
      <sz val="10"/>
      <color rgb="FFFF0000"/>
      <name val="Calibri"/>
      <family val="2"/>
    </font>
    <font>
      <b/>
      <strike/>
      <sz val="10"/>
      <color rgb="FF000000"/>
      <name val="Calibri"/>
      <family val="2"/>
    </font>
    <font>
      <sz val="10"/>
      <color rgb="FF000000"/>
      <name val="Arial"/>
      <family val="2"/>
    </font>
    <font>
      <sz val="10"/>
      <color rgb="FFFF0000"/>
      <name val="Calibri"/>
      <family val="2"/>
    </font>
    <font>
      <u/>
      <sz val="10"/>
      <name val="Calibri"/>
      <family val="2"/>
    </font>
    <font>
      <sz val="10"/>
      <color rgb="FF0F2147"/>
      <name val="Arial"/>
      <family val="2"/>
    </font>
    <font>
      <b/>
      <strike/>
      <sz val="10"/>
      <name val="Calibri"/>
      <family val="2"/>
    </font>
    <font>
      <strike/>
      <sz val="10"/>
      <name val="Calibri"/>
      <family val="2"/>
    </font>
    <font>
      <b/>
      <sz val="10"/>
      <color rgb="FF000000"/>
      <name val="Calibri"/>
      <family val="2"/>
    </font>
    <font>
      <b/>
      <strike/>
      <sz val="10"/>
      <color rgb="FFC00000"/>
      <name val="Calibri"/>
      <family val="2"/>
    </font>
    <font>
      <strike/>
      <sz val="10"/>
      <color rgb="FFFF0000"/>
      <name val="Calibri"/>
    </font>
    <font>
      <sz val="10"/>
      <color rgb="FF000000"/>
      <name val="Calibri"/>
    </font>
    <font>
      <sz val="10"/>
      <name val="Calibri"/>
    </font>
    <font>
      <strike/>
      <sz val="10"/>
      <color rgb="FFFF0000"/>
      <name val="Calibri"/>
      <family val="2"/>
    </font>
    <font>
      <sz val="9"/>
      <color rgb="FF000000"/>
      <name val="Arial"/>
    </font>
    <font>
      <sz val="9"/>
      <color rgb="FFFF0000"/>
      <name val="Arial"/>
    </font>
    <font>
      <strike/>
      <sz val="9"/>
      <color rgb="FFFF0000"/>
      <name val="Arial"/>
    </font>
    <font>
      <sz val="9"/>
      <color rgb="FFFF0000"/>
      <name val="Arial"/>
      <family val="2"/>
    </font>
    <font>
      <sz val="10"/>
      <color rgb="FFFF0000"/>
      <name val="Calibri"/>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CFE2F3"/>
        <bgColor indexed="64"/>
      </patternFill>
    </fill>
    <fill>
      <patternFill patternType="solid">
        <fgColor rgb="FFFFFFFF"/>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CCCCCC"/>
      </top>
      <bottom style="thin">
        <color rgb="FF000000"/>
      </bottom>
      <diagonal/>
    </border>
    <border>
      <left style="thin">
        <color indexed="64"/>
      </left>
      <right style="thin">
        <color rgb="FF000000"/>
      </right>
      <top style="thin">
        <color indexed="64"/>
      </top>
      <bottom style="thin">
        <color indexed="64"/>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style="thin">
        <color rgb="FF000000"/>
      </right>
      <top/>
      <bottom/>
      <diagonal/>
    </border>
    <border>
      <left/>
      <right style="thin">
        <color rgb="FF000000"/>
      </right>
      <top/>
      <bottom style="thin">
        <color rgb="FF000000"/>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14">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10" xfId="25" applyFont="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39" fillId="33" borderId="1" xfId="55" applyFill="1" applyBorder="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49" fillId="20" borderId="29"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31" xfId="0" applyNumberFormat="1" applyFont="1" applyBorder="1" applyAlignment="1">
      <alignment horizontal="left"/>
    </xf>
    <xf numFmtId="0" fontId="41" fillId="0" borderId="31" xfId="0" applyFont="1" applyBorder="1"/>
    <xf numFmtId="166" fontId="0" fillId="0" borderId="31" xfId="0" applyNumberFormat="1" applyBorder="1" applyAlignment="1">
      <alignment horizontal="left"/>
    </xf>
    <xf numFmtId="0" fontId="0" fillId="0" borderId="31" xfId="0" applyBorder="1"/>
    <xf numFmtId="166" fontId="0" fillId="0" borderId="0" xfId="0" applyNumberFormat="1" applyAlignment="1">
      <alignment horizontal="left"/>
    </xf>
    <xf numFmtId="49" fontId="48" fillId="14" borderId="31" xfId="0" applyNumberFormat="1" applyFont="1" applyFill="1" applyBorder="1" applyAlignment="1">
      <alignment horizontal="center"/>
    </xf>
    <xf numFmtId="0" fontId="0" fillId="0" borderId="0" xfId="0" applyAlignment="1">
      <alignment wrapText="1"/>
    </xf>
    <xf numFmtId="0" fontId="49" fillId="20" borderId="33" xfId="25" applyFont="1" applyBorder="1" applyAlignment="1">
      <alignment vertical="center"/>
    </xf>
    <xf numFmtId="0" fontId="55" fillId="29" borderId="0" xfId="103" applyFont="1" applyFill="1" applyAlignment="1">
      <alignment vertical="center" wrapText="1"/>
    </xf>
    <xf numFmtId="0" fontId="55" fillId="29" borderId="0" xfId="103" applyFont="1" applyFill="1" applyAlignment="1">
      <alignment horizontal="center" vertical="center" wrapText="1"/>
    </xf>
    <xf numFmtId="0" fontId="54" fillId="29" borderId="0" xfId="103" applyFont="1" applyFill="1" applyAlignment="1">
      <alignment vertical="center"/>
    </xf>
    <xf numFmtId="0" fontId="44" fillId="29" borderId="0" xfId="103" applyFont="1" applyFill="1" applyAlignment="1">
      <alignment vertical="center"/>
    </xf>
    <xf numFmtId="0" fontId="54" fillId="29" borderId="0" xfId="103" applyFont="1" applyFill="1" applyAlignment="1">
      <alignment vertical="center" wrapText="1"/>
    </xf>
    <xf numFmtId="0" fontId="54" fillId="29" borderId="0" xfId="103" applyFont="1" applyFill="1" applyAlignment="1">
      <alignment horizontal="center" vertical="center" wrapText="1"/>
    </xf>
    <xf numFmtId="0" fontId="54" fillId="29" borderId="0" xfId="103" applyFont="1" applyFill="1" applyAlignment="1">
      <alignment horizontal="left" vertical="center"/>
    </xf>
    <xf numFmtId="0" fontId="60" fillId="0" borderId="1" xfId="0" applyFont="1" applyBorder="1" applyAlignment="1">
      <alignment vertical="top" wrapText="1"/>
    </xf>
    <xf numFmtId="0" fontId="60" fillId="0" borderId="36" xfId="0" applyFont="1" applyBorder="1" applyAlignment="1">
      <alignment horizontal="left" vertical="top" wrapText="1"/>
    </xf>
    <xf numFmtId="0" fontId="60" fillId="0" borderId="31" xfId="0" applyFont="1" applyBorder="1" applyAlignment="1">
      <alignment horizontal="left" vertical="top" wrapText="1"/>
    </xf>
    <xf numFmtId="164" fontId="59" fillId="29" borderId="1" xfId="103" applyNumberFormat="1" applyFont="1" applyFill="1" applyBorder="1" applyAlignment="1">
      <alignment horizontal="left" vertical="top" wrapText="1"/>
    </xf>
    <xf numFmtId="0" fontId="0" fillId="0" borderId="31" xfId="0" applyBorder="1" applyAlignment="1">
      <alignment wrapText="1"/>
    </xf>
    <xf numFmtId="0" fontId="61" fillId="29" borderId="0" xfId="99" applyFont="1" applyFill="1" applyAlignment="1">
      <alignment vertical="top" wrapText="1"/>
    </xf>
    <xf numFmtId="0" fontId="61" fillId="29" borderId="32" xfId="99" applyFont="1" applyFill="1" applyBorder="1" applyAlignment="1">
      <alignment vertical="top" wrapText="1"/>
    </xf>
    <xf numFmtId="0" fontId="61" fillId="29" borderId="31" xfId="99" applyFont="1" applyFill="1" applyBorder="1" applyAlignment="1">
      <alignment vertical="top" wrapText="1"/>
    </xf>
    <xf numFmtId="0" fontId="61" fillId="29" borderId="0" xfId="103" applyFont="1" applyFill="1" applyAlignment="1">
      <alignment vertical="top" wrapText="1"/>
    </xf>
    <xf numFmtId="0" fontId="60" fillId="29" borderId="1" xfId="0" applyFont="1" applyFill="1" applyBorder="1" applyAlignment="1">
      <alignment horizontal="left" vertical="top" wrapText="1"/>
    </xf>
    <xf numFmtId="0" fontId="61" fillId="29" borderId="32" xfId="103" applyFont="1" applyFill="1" applyBorder="1" applyAlignment="1">
      <alignment vertical="top" wrapText="1"/>
    </xf>
    <xf numFmtId="0" fontId="62" fillId="0" borderId="31" xfId="0" applyFont="1" applyBorder="1" applyAlignment="1">
      <alignment horizontal="left" vertical="top" wrapText="1"/>
    </xf>
    <xf numFmtId="0" fontId="60" fillId="29" borderId="36" xfId="0" applyFont="1" applyFill="1" applyBorder="1" applyAlignment="1">
      <alignment horizontal="left" vertical="top" wrapText="1"/>
    </xf>
    <xf numFmtId="0" fontId="50" fillId="35" borderId="31" xfId="0" applyFont="1" applyFill="1" applyBorder="1" applyAlignment="1">
      <alignment wrapText="1" readingOrder="1"/>
    </xf>
    <xf numFmtId="0" fontId="50" fillId="35" borderId="31" xfId="0" applyFont="1" applyFill="1" applyBorder="1" applyAlignment="1">
      <alignment readingOrder="1"/>
    </xf>
    <xf numFmtId="0" fontId="50" fillId="14" borderId="31" xfId="0" applyFont="1" applyFill="1" applyBorder="1" applyAlignment="1">
      <alignment horizontal="center" readingOrder="1"/>
    </xf>
    <xf numFmtId="0" fontId="46" fillId="0" borderId="31" xfId="0" applyFont="1" applyBorder="1" applyAlignment="1">
      <alignment wrapText="1" readingOrder="1"/>
    </xf>
    <xf numFmtId="0" fontId="46" fillId="0" borderId="31" xfId="0" applyFont="1" applyBorder="1" applyAlignment="1">
      <alignment readingOrder="1"/>
    </xf>
    <xf numFmtId="0" fontId="59" fillId="29" borderId="0" xfId="103" applyFont="1" applyFill="1" applyAlignment="1">
      <alignment vertical="top" wrapText="1"/>
    </xf>
    <xf numFmtId="0" fontId="60" fillId="0" borderId="12" xfId="0" applyFont="1" applyBorder="1" applyAlignment="1">
      <alignment horizontal="left" vertical="top" wrapText="1"/>
    </xf>
    <xf numFmtId="0" fontId="60" fillId="0" borderId="1" xfId="0" applyFont="1" applyBorder="1" applyAlignment="1">
      <alignment horizontal="left" vertical="top" wrapText="1"/>
    </xf>
    <xf numFmtId="0" fontId="60" fillId="29" borderId="1" xfId="0" applyFont="1" applyFill="1" applyBorder="1" applyAlignment="1">
      <alignment vertical="top" wrapText="1"/>
    </xf>
    <xf numFmtId="164" fontId="60" fillId="29" borderId="1" xfId="103" applyNumberFormat="1" applyFont="1" applyFill="1" applyBorder="1" applyAlignment="1">
      <alignment horizontal="left" vertical="top" wrapText="1"/>
    </xf>
    <xf numFmtId="0" fontId="59" fillId="29" borderId="1" xfId="104" applyFont="1" applyFill="1" applyBorder="1" applyAlignment="1">
      <alignment horizontal="center" vertical="top" wrapText="1"/>
    </xf>
    <xf numFmtId="0" fontId="59" fillId="29" borderId="0" xfId="103"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vertical="center"/>
    </xf>
    <xf numFmtId="0" fontId="60" fillId="29" borderId="12" xfId="0" applyFont="1" applyFill="1" applyBorder="1" applyAlignment="1">
      <alignment horizontal="left" vertical="top" wrapText="1"/>
    </xf>
    <xf numFmtId="0" fontId="60" fillId="29" borderId="31" xfId="0" applyFont="1" applyFill="1" applyBorder="1" applyAlignment="1">
      <alignment horizontal="left" vertical="top" wrapText="1"/>
    </xf>
    <xf numFmtId="0" fontId="60" fillId="29" borderId="34" xfId="0" applyFont="1" applyFill="1" applyBorder="1" applyAlignment="1">
      <alignment horizontal="left" vertical="top" wrapText="1"/>
    </xf>
    <xf numFmtId="0" fontId="60" fillId="0" borderId="9" xfId="0" applyFont="1" applyBorder="1" applyAlignment="1">
      <alignment horizontal="left" vertical="top" wrapText="1"/>
    </xf>
    <xf numFmtId="0" fontId="59" fillId="29" borderId="0" xfId="103" applyFont="1" applyFill="1" applyAlignment="1">
      <alignment vertical="center"/>
    </xf>
    <xf numFmtId="164" fontId="60" fillId="29" borderId="1" xfId="105" applyNumberFormat="1" applyFont="1" applyFill="1" applyBorder="1" applyAlignment="1">
      <alignment horizontal="left" vertical="top" wrapText="1"/>
    </xf>
    <xf numFmtId="0" fontId="59" fillId="29" borderId="0" xfId="105" applyFont="1" applyFill="1" applyAlignment="1">
      <alignment vertical="center"/>
    </xf>
    <xf numFmtId="0" fontId="59" fillId="29" borderId="0" xfId="99" applyFont="1" applyFill="1" applyAlignment="1">
      <alignment horizontal="center" vertical="center"/>
    </xf>
    <xf numFmtId="0" fontId="61" fillId="29" borderId="41" xfId="99" applyFont="1" applyFill="1" applyBorder="1" applyAlignment="1">
      <alignment vertical="top" wrapText="1"/>
    </xf>
    <xf numFmtId="0" fontId="60" fillId="36" borderId="0" xfId="0" applyFont="1" applyFill="1" applyAlignment="1">
      <alignment horizontal="left" vertical="top" readingOrder="1"/>
    </xf>
    <xf numFmtId="0" fontId="60" fillId="29" borderId="39" xfId="0" applyFont="1" applyFill="1" applyBorder="1" applyAlignment="1">
      <alignment horizontal="left" vertical="top" wrapText="1"/>
    </xf>
    <xf numFmtId="0" fontId="60" fillId="36" borderId="35" xfId="0" applyFont="1" applyFill="1" applyBorder="1" applyAlignment="1">
      <alignment horizontal="left" vertical="top" readingOrder="1"/>
    </xf>
    <xf numFmtId="0" fontId="60" fillId="29" borderId="30" xfId="0" applyFont="1" applyFill="1" applyBorder="1" applyAlignment="1">
      <alignment horizontal="left" vertical="top" wrapText="1"/>
    </xf>
    <xf numFmtId="0" fontId="60" fillId="29" borderId="29" xfId="0" applyFont="1" applyFill="1" applyBorder="1" applyAlignment="1">
      <alignment horizontal="left" vertical="top" wrapText="1"/>
    </xf>
    <xf numFmtId="0" fontId="60" fillId="0" borderId="29" xfId="0" applyFont="1" applyBorder="1" applyAlignment="1">
      <alignment horizontal="left" vertical="top" wrapText="1"/>
    </xf>
    <xf numFmtId="0" fontId="60" fillId="36" borderId="37" xfId="0" applyFont="1" applyFill="1" applyBorder="1" applyAlignment="1">
      <alignment horizontal="left" vertical="top" readingOrder="1"/>
    </xf>
    <xf numFmtId="0" fontId="63" fillId="0" borderId="31" xfId="0" applyFont="1" applyBorder="1" applyAlignment="1">
      <alignment vertical="top" wrapText="1"/>
    </xf>
    <xf numFmtId="0" fontId="63" fillId="0" borderId="12" xfId="0" applyFont="1" applyBorder="1" applyAlignment="1">
      <alignment horizontal="left" vertical="center" wrapText="1"/>
    </xf>
    <xf numFmtId="0" fontId="64" fillId="0" borderId="31" xfId="0" applyFont="1" applyBorder="1" applyAlignment="1">
      <alignment vertical="top" wrapText="1"/>
    </xf>
    <xf numFmtId="0" fontId="64" fillId="0" borderId="12" xfId="0" applyFont="1" applyBorder="1" applyAlignment="1">
      <alignment horizontal="left" vertical="center" wrapText="1"/>
    </xf>
    <xf numFmtId="0" fontId="65" fillId="0" borderId="31" xfId="0" applyFont="1" applyBorder="1" applyAlignment="1">
      <alignment wrapText="1" readingOrder="1"/>
    </xf>
    <xf numFmtId="0" fontId="65" fillId="0" borderId="31" xfId="0" applyFont="1" applyBorder="1" applyAlignment="1">
      <alignment readingOrder="1"/>
    </xf>
    <xf numFmtId="166" fontId="0" fillId="0" borderId="36" xfId="0" applyNumberFormat="1" applyBorder="1" applyAlignment="1">
      <alignment horizontal="left"/>
    </xf>
    <xf numFmtId="0" fontId="0" fillId="0" borderId="36" xfId="0" applyBorder="1"/>
    <xf numFmtId="0" fontId="0" fillId="0" borderId="36" xfId="0" applyBorder="1" applyAlignment="1">
      <alignment wrapText="1"/>
    </xf>
    <xf numFmtId="0" fontId="41" fillId="0" borderId="31" xfId="0" applyFont="1" applyBorder="1" applyAlignment="1">
      <alignment wrapText="1"/>
    </xf>
    <xf numFmtId="0" fontId="55" fillId="29" borderId="0" xfId="99" applyFont="1" applyFill="1" applyAlignment="1">
      <alignment horizontal="left" vertical="center" wrapText="1"/>
    </xf>
    <xf numFmtId="0" fontId="54" fillId="29" borderId="0" xfId="103" applyFont="1" applyFill="1" applyAlignment="1">
      <alignment horizontal="left" vertical="center" wrapText="1"/>
    </xf>
    <xf numFmtId="0" fontId="59" fillId="29" borderId="0" xfId="99" applyFont="1" applyFill="1" applyAlignment="1">
      <alignment horizontal="left" vertical="center" wrapText="1"/>
    </xf>
    <xf numFmtId="0" fontId="49" fillId="20" borderId="12" xfId="25" applyFont="1" applyBorder="1" applyAlignment="1">
      <alignment vertical="center" wrapText="1"/>
    </xf>
    <xf numFmtId="0" fontId="54" fillId="33" borderId="12" xfId="0" applyFont="1" applyFill="1" applyBorder="1" applyAlignment="1">
      <alignment vertical="center" wrapText="1"/>
    </xf>
    <xf numFmtId="0" fontId="44" fillId="33" borderId="10" xfId="64" applyFont="1" applyFill="1" applyBorder="1" applyAlignment="1">
      <alignment horizontal="center" vertical="center" wrapText="1"/>
    </xf>
    <xf numFmtId="166" fontId="0" fillId="0" borderId="44" xfId="0" applyNumberFormat="1" applyBorder="1" applyAlignment="1">
      <alignment horizontal="left"/>
    </xf>
    <xf numFmtId="0" fontId="0" fillId="0" borderId="44" xfId="0" applyBorder="1"/>
    <xf numFmtId="0" fontId="0" fillId="0" borderId="44" xfId="0" applyBorder="1" applyAlignment="1">
      <alignment wrapText="1"/>
    </xf>
    <xf numFmtId="0" fontId="54" fillId="33" borderId="1" xfId="64" applyFont="1" applyFill="1" applyBorder="1" applyAlignment="1">
      <alignment horizontal="center" vertical="center" wrapText="1"/>
    </xf>
    <xf numFmtId="0" fontId="67" fillId="33" borderId="1" xfId="55" applyFont="1" applyFill="1" applyBorder="1" applyAlignment="1">
      <alignment horizontal="center" vertical="center" wrapText="1"/>
    </xf>
    <xf numFmtId="0" fontId="25" fillId="33" borderId="1" xfId="55" applyFont="1" applyFill="1" applyBorder="1" applyAlignment="1">
      <alignment horizontal="center" vertical="center" wrapText="1"/>
    </xf>
    <xf numFmtId="0" fontId="68" fillId="0" borderId="31" xfId="0" applyFont="1" applyBorder="1" applyAlignment="1">
      <alignment wrapText="1" readingOrder="1"/>
    </xf>
    <xf numFmtId="0" fontId="38" fillId="0" borderId="31" xfId="0" applyFont="1" applyBorder="1" applyAlignment="1">
      <alignment wrapText="1" readingOrder="1"/>
    </xf>
    <xf numFmtId="0" fontId="55" fillId="29" borderId="39" xfId="99" applyFont="1" applyFill="1" applyBorder="1" applyAlignment="1">
      <alignment vertical="top" wrapText="1"/>
    </xf>
    <xf numFmtId="0" fontId="25" fillId="0" borderId="31" xfId="0" applyFont="1" applyBorder="1" applyAlignment="1">
      <alignment horizontal="left" vertical="top" wrapText="1"/>
    </xf>
    <xf numFmtId="0" fontId="25" fillId="0" borderId="12" xfId="0" applyFont="1" applyBorder="1" applyAlignment="1">
      <alignment horizontal="left" vertical="top" wrapText="1"/>
    </xf>
    <xf numFmtId="0" fontId="25" fillId="0" borderId="1" xfId="0" applyFont="1" applyBorder="1" applyAlignment="1">
      <alignment horizontal="left" vertical="top" wrapText="1"/>
    </xf>
    <xf numFmtId="0" fontId="25" fillId="29" borderId="1" xfId="0" applyFont="1" applyFill="1" applyBorder="1" applyAlignment="1">
      <alignment horizontal="left" vertical="top" wrapText="1"/>
    </xf>
    <xf numFmtId="0" fontId="54" fillId="29" borderId="1" xfId="104" applyFont="1" applyFill="1" applyBorder="1" applyAlignment="1">
      <alignment horizontal="center" vertical="top" wrapText="1"/>
    </xf>
    <xf numFmtId="0" fontId="55" fillId="29" borderId="31" xfId="99" applyFont="1" applyFill="1" applyBorder="1" applyAlignment="1">
      <alignment vertical="top" wrapText="1"/>
    </xf>
    <xf numFmtId="0" fontId="55" fillId="29" borderId="31" xfId="103" applyFont="1" applyFill="1" applyBorder="1" applyAlignment="1">
      <alignment vertical="top" wrapText="1"/>
    </xf>
    <xf numFmtId="0" fontId="25" fillId="0" borderId="1" xfId="0" applyFont="1" applyBorder="1" applyAlignment="1">
      <alignment vertical="top" wrapText="1"/>
    </xf>
    <xf numFmtId="0" fontId="55" fillId="29" borderId="0" xfId="103" applyFont="1" applyFill="1" applyAlignment="1">
      <alignment vertical="top" wrapText="1"/>
    </xf>
    <xf numFmtId="164" fontId="25" fillId="29" borderId="1" xfId="103" applyNumberFormat="1" applyFont="1" applyFill="1" applyBorder="1" applyAlignment="1">
      <alignment horizontal="left" vertical="top" wrapText="1"/>
    </xf>
    <xf numFmtId="0" fontId="25" fillId="29" borderId="0" xfId="0" applyFont="1" applyFill="1" applyAlignment="1">
      <alignment horizontal="left" vertical="top" wrapText="1"/>
    </xf>
    <xf numFmtId="0" fontId="25" fillId="29" borderId="28" xfId="0" applyFont="1" applyFill="1" applyBorder="1" applyAlignment="1">
      <alignment horizontal="left" vertical="top" wrapText="1"/>
    </xf>
    <xf numFmtId="0" fontId="25" fillId="0" borderId="28" xfId="0" applyFont="1" applyBorder="1" applyAlignment="1">
      <alignment horizontal="left" vertical="top" wrapText="1"/>
    </xf>
    <xf numFmtId="0" fontId="25" fillId="29" borderId="1" xfId="0" applyFont="1" applyFill="1" applyBorder="1" applyAlignment="1">
      <alignment vertical="top" wrapText="1"/>
    </xf>
    <xf numFmtId="0" fontId="25" fillId="0" borderId="9" xfId="0" applyFont="1" applyBorder="1" applyAlignment="1">
      <alignment horizontal="left" vertical="top" wrapText="1"/>
    </xf>
    <xf numFmtId="0" fontId="69" fillId="0" borderId="31" xfId="0" applyFont="1" applyBorder="1" applyAlignment="1">
      <alignment vertical="top" wrapText="1"/>
    </xf>
    <xf numFmtId="0" fontId="69" fillId="0" borderId="12" xfId="0" applyFont="1" applyBorder="1" applyAlignment="1">
      <alignment horizontal="left" vertical="center" wrapText="1"/>
    </xf>
    <xf numFmtId="164" fontId="54" fillId="29" borderId="1" xfId="103" applyNumberFormat="1" applyFont="1" applyFill="1" applyBorder="1" applyAlignment="1">
      <alignment horizontal="left" vertical="top" wrapText="1"/>
    </xf>
    <xf numFmtId="0" fontId="55" fillId="29" borderId="32" xfId="105" applyFont="1" applyFill="1" applyBorder="1" applyAlignment="1">
      <alignment vertical="top" wrapText="1"/>
    </xf>
    <xf numFmtId="0" fontId="25" fillId="29" borderId="12" xfId="0" applyFont="1" applyFill="1" applyBorder="1" applyAlignment="1">
      <alignment horizontal="left" vertical="top" wrapText="1"/>
    </xf>
    <xf numFmtId="164" fontId="25" fillId="29" borderId="1" xfId="105" applyNumberFormat="1" applyFont="1" applyFill="1" applyBorder="1" applyAlignment="1">
      <alignment horizontal="left" vertical="top" wrapText="1"/>
    </xf>
    <xf numFmtId="0" fontId="25" fillId="36" borderId="35" xfId="0" applyFont="1" applyFill="1" applyBorder="1" applyAlignment="1">
      <alignment horizontal="left" vertical="top" readingOrder="1"/>
    </xf>
    <xf numFmtId="0" fontId="55" fillId="29" borderId="0" xfId="105" applyFont="1" applyFill="1" applyAlignment="1">
      <alignment vertical="top" wrapText="1"/>
    </xf>
    <xf numFmtId="0" fontId="25" fillId="29" borderId="30" xfId="0" applyFont="1" applyFill="1" applyBorder="1" applyAlignment="1">
      <alignment horizontal="left" vertical="top" wrapText="1"/>
    </xf>
    <xf numFmtId="0" fontId="25" fillId="29" borderId="29" xfId="0" applyFont="1" applyFill="1" applyBorder="1" applyAlignment="1">
      <alignment horizontal="left" vertical="top" wrapText="1"/>
    </xf>
    <xf numFmtId="0" fontId="25" fillId="0" borderId="29" xfId="0" applyFont="1" applyBorder="1" applyAlignment="1">
      <alignment horizontal="left" vertical="top" wrapText="1"/>
    </xf>
    <xf numFmtId="0" fontId="25" fillId="29" borderId="31" xfId="0" applyFont="1" applyFill="1" applyBorder="1" applyAlignment="1">
      <alignment horizontal="left" vertical="top" wrapText="1"/>
    </xf>
    <xf numFmtId="0" fontId="55" fillId="29" borderId="32" xfId="103" applyFont="1" applyFill="1" applyBorder="1" applyAlignment="1">
      <alignment vertical="top" wrapText="1"/>
    </xf>
    <xf numFmtId="0" fontId="25" fillId="29" borderId="36" xfId="0" applyFont="1" applyFill="1" applyBorder="1" applyAlignment="1">
      <alignment horizontal="left" vertical="top" wrapText="1"/>
    </xf>
    <xf numFmtId="0" fontId="25" fillId="0" borderId="36" xfId="0" applyFont="1" applyBorder="1" applyAlignment="1">
      <alignment horizontal="left" vertical="top" wrapText="1"/>
    </xf>
    <xf numFmtId="0" fontId="70" fillId="0" borderId="31" xfId="0" applyFont="1" applyBorder="1" applyAlignment="1">
      <alignment horizontal="left" vertical="top" wrapText="1"/>
    </xf>
    <xf numFmtId="0" fontId="25" fillId="29" borderId="34" xfId="0" applyFont="1" applyFill="1" applyBorder="1" applyAlignment="1">
      <alignment horizontal="left" vertical="top" wrapText="1"/>
    </xf>
    <xf numFmtId="0" fontId="55" fillId="29" borderId="0" xfId="99" applyFont="1" applyFill="1" applyAlignment="1">
      <alignment vertical="top" wrapText="1"/>
    </xf>
    <xf numFmtId="0" fontId="55" fillId="29" borderId="38" xfId="103" applyFont="1" applyFill="1" applyBorder="1" applyAlignment="1">
      <alignment vertical="top" wrapText="1"/>
    </xf>
    <xf numFmtId="0" fontId="54" fillId="29" borderId="0" xfId="103" applyFont="1" applyFill="1" applyAlignment="1">
      <alignment vertical="top" wrapText="1"/>
    </xf>
    <xf numFmtId="0" fontId="54" fillId="29" borderId="1" xfId="106" applyFont="1" applyFill="1" applyBorder="1" applyAlignment="1">
      <alignment horizontal="center" vertical="top" wrapText="1"/>
    </xf>
    <xf numFmtId="0" fontId="54" fillId="29" borderId="0" xfId="105" applyFont="1" applyFill="1" applyAlignment="1">
      <alignment vertical="center" wrapText="1"/>
    </xf>
    <xf numFmtId="0" fontId="55" fillId="29" borderId="40" xfId="103" applyFont="1" applyFill="1" applyBorder="1" applyAlignment="1">
      <alignment vertical="top" wrapText="1"/>
    </xf>
    <xf numFmtId="0" fontId="54" fillId="29" borderId="0" xfId="105" applyFont="1" applyFill="1" applyAlignment="1">
      <alignment vertical="center"/>
    </xf>
    <xf numFmtId="0" fontId="54" fillId="29" borderId="0" xfId="99" applyFont="1" applyFill="1" applyAlignment="1">
      <alignment horizontal="center" vertical="center"/>
    </xf>
    <xf numFmtId="0" fontId="55" fillId="29" borderId="32" xfId="99" applyFont="1" applyFill="1" applyBorder="1" applyAlignment="1">
      <alignment vertical="top" wrapText="1"/>
    </xf>
    <xf numFmtId="0" fontId="25" fillId="36" borderId="0" xfId="0" applyFont="1" applyFill="1" applyAlignment="1">
      <alignment horizontal="left" vertical="top" readingOrder="1"/>
    </xf>
    <xf numFmtId="0" fontId="0" fillId="0" borderId="0" xfId="0" applyBorder="1"/>
    <xf numFmtId="0" fontId="0" fillId="0" borderId="31" xfId="0" applyBorder="1" applyAlignment="1">
      <alignment horizontal="left"/>
    </xf>
    <xf numFmtId="0" fontId="60" fillId="0" borderId="31" xfId="0" applyFont="1" applyBorder="1" applyAlignment="1">
      <alignment wrapText="1"/>
    </xf>
    <xf numFmtId="0" fontId="61" fillId="29" borderId="31" xfId="103" applyFont="1" applyFill="1" applyBorder="1" applyAlignment="1">
      <alignment vertical="top" wrapText="1"/>
    </xf>
    <xf numFmtId="0" fontId="61" fillId="29" borderId="32" xfId="105" applyFont="1" applyFill="1" applyBorder="1" applyAlignment="1">
      <alignment vertical="top" wrapText="1"/>
    </xf>
    <xf numFmtId="0" fontId="61" fillId="29" borderId="0" xfId="105" applyFont="1" applyFill="1" applyAlignment="1">
      <alignment vertical="top" wrapText="1"/>
    </xf>
    <xf numFmtId="0" fontId="50" fillId="35" borderId="31" xfId="0" applyFont="1" applyFill="1" applyBorder="1" applyAlignment="1">
      <alignment horizontal="center" readingOrder="1"/>
    </xf>
    <xf numFmtId="0" fontId="46" fillId="0" borderId="31" xfId="0" applyFont="1" applyBorder="1" applyAlignment="1">
      <alignment horizontal="center" readingOrder="1"/>
    </xf>
    <xf numFmtId="0" fontId="0" fillId="0" borderId="36" xfId="0" applyBorder="1" applyAlignment="1">
      <alignment horizontal="left"/>
    </xf>
    <xf numFmtId="166" fontId="0" fillId="0" borderId="42" xfId="0" applyNumberFormat="1" applyBorder="1" applyAlignment="1">
      <alignment horizontal="left"/>
    </xf>
    <xf numFmtId="0" fontId="0" fillId="0" borderId="42" xfId="0" applyBorder="1" applyAlignment="1">
      <alignment wrapText="1"/>
    </xf>
    <xf numFmtId="0" fontId="0" fillId="0" borderId="40" xfId="0" applyBorder="1"/>
    <xf numFmtId="0" fontId="0" fillId="0" borderId="32" xfId="0" applyBorder="1"/>
    <xf numFmtId="0" fontId="0" fillId="0" borderId="45" xfId="0" applyBorder="1"/>
    <xf numFmtId="0" fontId="0" fillId="0" borderId="34" xfId="0" applyBorder="1"/>
    <xf numFmtId="166" fontId="60" fillId="0" borderId="31" xfId="0" applyNumberFormat="1" applyFont="1" applyBorder="1" applyAlignment="1">
      <alignment horizontal="left" vertical="top" wrapText="1"/>
    </xf>
    <xf numFmtId="0" fontId="60" fillId="0" borderId="31" xfId="0" applyFont="1" applyBorder="1" applyAlignment="1">
      <alignment vertical="top" wrapText="1"/>
    </xf>
    <xf numFmtId="0" fontId="60" fillId="0" borderId="42" xfId="0" applyFont="1" applyBorder="1" applyAlignment="1">
      <alignment vertical="top" wrapText="1"/>
    </xf>
    <xf numFmtId="0" fontId="59" fillId="33" borderId="1" xfId="0" applyFont="1" applyFill="1" applyBorder="1" applyAlignment="1">
      <alignment horizontal="center" vertical="center" wrapText="1"/>
    </xf>
    <xf numFmtId="0" fontId="61" fillId="29" borderId="1" xfId="104" applyFont="1" applyFill="1" applyBorder="1" applyAlignment="1">
      <alignment horizontal="center" vertical="top" wrapText="1"/>
    </xf>
    <xf numFmtId="0" fontId="75" fillId="29" borderId="36" xfId="0" applyFont="1" applyFill="1" applyBorder="1" applyAlignment="1">
      <alignment horizontal="left" vertical="top" wrapText="1"/>
    </xf>
    <xf numFmtId="166" fontId="60" fillId="0" borderId="36" xfId="0" applyNumberFormat="1" applyFont="1" applyBorder="1" applyAlignment="1">
      <alignment horizontal="left" vertical="top" wrapText="1"/>
    </xf>
    <xf numFmtId="0" fontId="75" fillId="0" borderId="1" xfId="0" applyFont="1" applyBorder="1" applyAlignment="1">
      <alignment horizontal="left" vertical="top" wrapText="1"/>
    </xf>
    <xf numFmtId="0" fontId="74" fillId="29" borderId="1" xfId="0" applyFont="1" applyFill="1" applyBorder="1" applyAlignment="1">
      <alignment horizontal="left" vertical="top" wrapText="1"/>
    </xf>
    <xf numFmtId="0" fontId="74" fillId="29" borderId="36" xfId="0" applyFont="1" applyFill="1" applyBorder="1" applyAlignment="1">
      <alignment horizontal="left" vertical="top" wrapText="1"/>
    </xf>
    <xf numFmtId="0" fontId="75" fillId="29" borderId="1" xfId="0" applyFont="1" applyFill="1" applyBorder="1" applyAlignment="1">
      <alignment horizontal="left" vertical="top" wrapText="1"/>
    </xf>
    <xf numFmtId="0" fontId="73" fillId="29" borderId="1" xfId="0" applyFont="1" applyFill="1" applyBorder="1" applyAlignment="1">
      <alignment horizontal="left" vertical="top" wrapText="1"/>
    </xf>
    <xf numFmtId="0" fontId="76" fillId="29" borderId="1" xfId="0" applyFont="1" applyFill="1" applyBorder="1" applyAlignment="1">
      <alignment horizontal="left" vertical="top" wrapText="1"/>
    </xf>
    <xf numFmtId="0" fontId="60" fillId="29" borderId="32" xfId="0" applyFont="1" applyFill="1" applyBorder="1" applyAlignment="1">
      <alignment horizontal="left" vertical="top" wrapText="1"/>
    </xf>
    <xf numFmtId="0" fontId="60" fillId="0" borderId="34" xfId="0" applyFont="1" applyBorder="1" applyAlignment="1">
      <alignment horizontal="left" vertical="top" wrapText="1"/>
    </xf>
    <xf numFmtId="0" fontId="60" fillId="0" borderId="0" xfId="0" applyFont="1" applyAlignment="1">
      <alignment vertical="top" wrapText="1"/>
    </xf>
    <xf numFmtId="0" fontId="60" fillId="0" borderId="0" xfId="0" applyFont="1"/>
    <xf numFmtId="0" fontId="60" fillId="0" borderId="36" xfId="0" applyFont="1" applyBorder="1" applyAlignment="1">
      <alignment vertical="top" wrapText="1"/>
    </xf>
    <xf numFmtId="0" fontId="60" fillId="0" borderId="32" xfId="0" applyFont="1" applyBorder="1" applyAlignment="1">
      <alignment vertical="top" wrapText="1"/>
    </xf>
    <xf numFmtId="0" fontId="74" fillId="0" borderId="1" xfId="0" applyFont="1" applyBorder="1" applyAlignment="1">
      <alignment horizontal="left" vertical="top" wrapText="1"/>
    </xf>
    <xf numFmtId="0" fontId="74" fillId="29" borderId="31" xfId="0" applyFont="1" applyFill="1" applyBorder="1" applyAlignment="1">
      <alignment horizontal="left" vertical="top"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31" xfId="103" applyFont="1" applyFill="1" applyBorder="1" applyAlignment="1">
      <alignment horizontal="left" vertical="center" wrapText="1"/>
    </xf>
    <xf numFmtId="0" fontId="54" fillId="29" borderId="10" xfId="103" applyFont="1" applyFill="1" applyBorder="1" applyAlignment="1">
      <alignment horizontal="left" vertical="center" wrapText="1"/>
    </xf>
    <xf numFmtId="0" fontId="54" fillId="29" borderId="11" xfId="103" applyFont="1" applyFill="1" applyBorder="1" applyAlignment="1">
      <alignment horizontal="left" vertical="center" wrapText="1"/>
    </xf>
    <xf numFmtId="0" fontId="54" fillId="29" borderId="12" xfId="103" applyFont="1" applyFill="1" applyBorder="1" applyAlignment="1">
      <alignment horizontal="left" vertical="center" wrapText="1"/>
    </xf>
    <xf numFmtId="0" fontId="58" fillId="29" borderId="0" xfId="99" applyFont="1" applyFill="1" applyAlignment="1">
      <alignment horizontal="left" vertical="center" wrapText="1"/>
    </xf>
    <xf numFmtId="0" fontId="54" fillId="29" borderId="1"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9" fillId="29" borderId="1"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4" fillId="29" borderId="1" xfId="99" applyFont="1" applyFill="1" applyBorder="1" applyAlignment="1">
      <alignment vertical="center" wrapText="1"/>
    </xf>
    <xf numFmtId="0" fontId="59" fillId="29" borderId="1" xfId="99" applyFont="1" applyFill="1" applyBorder="1" applyAlignment="1">
      <alignment horizontal="left" vertical="top"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49" fillId="20" borderId="43" xfId="25" applyFont="1" applyBorder="1" applyAlignment="1">
      <alignment horizontal="center" vertical="center" wrapText="1"/>
    </xf>
    <xf numFmtId="0" fontId="49" fillId="20" borderId="30" xfId="25" applyFont="1" applyBorder="1" applyAlignment="1">
      <alignment horizontal="center" vertical="center" wrapText="1"/>
    </xf>
    <xf numFmtId="0" fontId="77" fillId="33" borderId="31" xfId="0" applyFont="1" applyFill="1" applyBorder="1" applyAlignment="1">
      <alignment horizontal="center" vertical="center" wrapText="1"/>
    </xf>
    <xf numFmtId="0" fontId="59" fillId="33" borderId="31" xfId="0" applyFont="1" applyFill="1" applyBorder="1" applyAlignment="1">
      <alignment horizontal="center" vertical="center"/>
    </xf>
    <xf numFmtId="0" fontId="49" fillId="20" borderId="31" xfId="25" applyFont="1" applyBorder="1" applyAlignment="1">
      <alignment horizontal="center" vertical="center" wrapText="1"/>
    </xf>
    <xf numFmtId="0" fontId="54" fillId="33" borderId="31" xfId="0" applyFont="1" applyFill="1" applyBorder="1" applyAlignment="1">
      <alignment horizontal="center" vertical="center"/>
    </xf>
    <xf numFmtId="0" fontId="49" fillId="20" borderId="32" xfId="25" applyFont="1" applyBorder="1" applyAlignment="1">
      <alignment horizontal="center" vertical="center" wrapText="1"/>
    </xf>
    <xf numFmtId="0" fontId="54" fillId="33" borderId="42" xfId="0" applyFont="1" applyFill="1" applyBorder="1" applyAlignment="1">
      <alignment horizontal="center" vertical="center"/>
    </xf>
    <xf numFmtId="0" fontId="54" fillId="33" borderId="40" xfId="0" applyFont="1" applyFill="1" applyBorder="1" applyAlignment="1">
      <alignment horizontal="center" vertical="center"/>
    </xf>
    <xf numFmtId="0" fontId="78" fillId="33" borderId="31" xfId="0" applyFont="1" applyFill="1" applyBorder="1" applyAlignment="1">
      <alignment horizontal="center" vertical="center" wrapText="1"/>
    </xf>
    <xf numFmtId="0" fontId="80" fillId="33" borderId="31" xfId="0" applyFont="1" applyFill="1" applyBorder="1" applyAlignment="1">
      <alignment horizontal="center" vertical="center"/>
    </xf>
    <xf numFmtId="0" fontId="81" fillId="33" borderId="1" xfId="55" applyFont="1" applyFill="1" applyBorder="1" applyAlignment="1">
      <alignment horizontal="center" vertical="center" wrapText="1"/>
    </xf>
    <xf numFmtId="0" fontId="60" fillId="0" borderId="41" xfId="0" applyFont="1" applyBorder="1" applyAlignment="1">
      <alignment vertical="top" wrapText="1"/>
    </xf>
    <xf numFmtId="166" fontId="66" fillId="0" borderId="31" xfId="0" applyNumberFormat="1" applyFont="1" applyBorder="1" applyAlignment="1">
      <alignment horizontal="left"/>
    </xf>
    <xf numFmtId="0" fontId="66" fillId="0" borderId="31" xfId="0" applyFont="1" applyBorder="1"/>
    <xf numFmtId="0" fontId="66" fillId="0" borderId="31" xfId="0" applyFont="1" applyBorder="1" applyAlignment="1">
      <alignment wrapText="1"/>
    </xf>
    <xf numFmtId="0" fontId="66" fillId="0" borderId="41" xfId="0" applyFont="1" applyBorder="1" applyAlignment="1">
      <alignment vertical="top" wrapText="1"/>
    </xf>
    <xf numFmtId="0" fontId="66" fillId="0" borderId="31" xfId="0" applyFont="1" applyBorder="1" applyAlignment="1">
      <alignment vertical="top" wrapText="1"/>
    </xf>
    <xf numFmtId="166" fontId="66" fillId="0" borderId="31" xfId="0" applyNumberFormat="1" applyFont="1" applyBorder="1" applyAlignment="1">
      <alignment horizontal="left" vertical="top" wrapText="1"/>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3" xfId="106" xr:uid="{35E34A89-16A5-40A0-BFD5-F25108F381E2}"/>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3" xfId="105" xr:uid="{7F9A5101-39EC-4E1A-B2CE-B78A3B40D01F}"/>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9" Type="http://schemas.openxmlformats.org/officeDocument/2006/relationships/customXml" Target="../customXml/item9.xml"/><Relationship Id="rId21" Type="http://schemas.openxmlformats.org/officeDocument/2006/relationships/worksheet" Target="worksheets/sheet21.xml"/><Relationship Id="rId34" Type="http://schemas.openxmlformats.org/officeDocument/2006/relationships/customXml" Target="../customXml/item4.xml"/><Relationship Id="rId42" Type="http://schemas.openxmlformats.org/officeDocument/2006/relationships/customXml" Target="../customXml/item12.xml"/><Relationship Id="rId47" Type="http://schemas.openxmlformats.org/officeDocument/2006/relationships/customXml" Target="../customXml/item17.xml"/><Relationship Id="rId50"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owerPivotData" Target="model/item.data"/><Relationship Id="rId11" Type="http://schemas.openxmlformats.org/officeDocument/2006/relationships/worksheet" Target="worksheets/sheet11.xml"/><Relationship Id="rId24" Type="http://schemas.openxmlformats.org/officeDocument/2006/relationships/pivotCacheDefinition" Target="pivotCache/pivotCacheDefinition3.xml"/><Relationship Id="rId32" Type="http://schemas.openxmlformats.org/officeDocument/2006/relationships/customXml" Target="../customXml/item2.xml"/><Relationship Id="rId37" Type="http://schemas.openxmlformats.org/officeDocument/2006/relationships/customXml" Target="../customXml/item7.xml"/><Relationship Id="rId40" Type="http://schemas.openxmlformats.org/officeDocument/2006/relationships/customXml" Target="../customXml/item10.xml"/><Relationship Id="rId45" Type="http://schemas.openxmlformats.org/officeDocument/2006/relationships/customXml" Target="../customXml/item1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2.xml"/><Relationship Id="rId28" Type="http://schemas.openxmlformats.org/officeDocument/2006/relationships/sharedStrings" Target="sharedStrings.xml"/><Relationship Id="rId36" Type="http://schemas.openxmlformats.org/officeDocument/2006/relationships/customXml" Target="../customXml/item6.xml"/><Relationship Id="rId49" Type="http://schemas.openxmlformats.org/officeDocument/2006/relationships/customXml" Target="../customXml/item1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4" Type="http://schemas.openxmlformats.org/officeDocument/2006/relationships/customXml" Target="../customXml/item14.xml"/><Relationship Id="rId52"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 Id="rId27" Type="http://schemas.openxmlformats.org/officeDocument/2006/relationships/styles" Target="styles.xml"/><Relationship Id="rId30" Type="http://schemas.openxmlformats.org/officeDocument/2006/relationships/calcChain" Target="calcChain.xml"/><Relationship Id="rId35" Type="http://schemas.openxmlformats.org/officeDocument/2006/relationships/customXml" Target="../customXml/item5.xml"/><Relationship Id="rId43" Type="http://schemas.openxmlformats.org/officeDocument/2006/relationships/customXml" Target="../customXml/item13.xml"/><Relationship Id="rId48" Type="http://schemas.openxmlformats.org/officeDocument/2006/relationships/customXml" Target="../customXml/item18.xml"/><Relationship Id="rId8" Type="http://schemas.openxmlformats.org/officeDocument/2006/relationships/worksheet" Target="worksheets/sheet8.xml"/><Relationship Id="rId51" Type="http://schemas.openxmlformats.org/officeDocument/2006/relationships/customXml" Target="../customXml/item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33" Type="http://schemas.openxmlformats.org/officeDocument/2006/relationships/customXml" Target="../customXml/item3.xml"/><Relationship Id="rId38" Type="http://schemas.openxmlformats.org/officeDocument/2006/relationships/customXml" Target="../customXml/item8.xml"/><Relationship Id="rId46" Type="http://schemas.openxmlformats.org/officeDocument/2006/relationships/customXml" Target="../customXml/item16.xml"/><Relationship Id="rId20" Type="http://schemas.openxmlformats.org/officeDocument/2006/relationships/worksheet" Target="worksheets/sheet20.xml"/><Relationship Id="rId41"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524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5239"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5238"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254" t="s">
        <v>1</v>
      </c>
      <c r="C3" s="254"/>
      <c r="D3" s="254"/>
      <c r="E3" s="254"/>
      <c r="F3" s="254"/>
      <c r="G3" s="254"/>
      <c r="H3" s="254"/>
      <c r="I3" s="254"/>
    </row>
    <row r="4" spans="2:17" ht="13.7" customHeight="1">
      <c r="B4" s="256" t="s">
        <v>2</v>
      </c>
      <c r="C4" s="256"/>
      <c r="D4" s="256"/>
      <c r="E4" s="256"/>
      <c r="F4" s="256"/>
      <c r="G4" s="256"/>
      <c r="H4" s="256"/>
      <c r="I4" s="256"/>
      <c r="J4" s="256"/>
      <c r="K4" s="256"/>
      <c r="L4" s="256"/>
      <c r="M4" s="256"/>
      <c r="N4" s="256"/>
      <c r="O4" s="47"/>
      <c r="P4" s="47"/>
      <c r="Q4" s="47"/>
    </row>
    <row r="5" spans="2:17">
      <c r="B5" s="256"/>
      <c r="C5" s="256"/>
      <c r="D5" s="256"/>
      <c r="E5" s="256"/>
      <c r="F5" s="256"/>
      <c r="G5" s="256"/>
      <c r="H5" s="256"/>
      <c r="I5" s="256"/>
      <c r="J5" s="256"/>
      <c r="K5" s="256"/>
      <c r="L5" s="256"/>
      <c r="M5" s="256"/>
      <c r="N5" s="256"/>
      <c r="O5" s="47"/>
      <c r="P5" s="47"/>
      <c r="Q5" s="47"/>
    </row>
    <row r="6" spans="2:17">
      <c r="B6" s="256"/>
      <c r="C6" s="256"/>
      <c r="D6" s="256"/>
      <c r="E6" s="256"/>
      <c r="F6" s="256"/>
      <c r="G6" s="256"/>
      <c r="H6" s="256"/>
      <c r="I6" s="256"/>
      <c r="J6" s="256"/>
      <c r="K6" s="256"/>
      <c r="L6" s="256"/>
      <c r="M6" s="256"/>
      <c r="N6" s="256"/>
      <c r="O6" s="47"/>
      <c r="P6" s="47"/>
      <c r="Q6" s="47"/>
    </row>
    <row r="7" spans="2:17">
      <c r="B7" s="256"/>
      <c r="C7" s="256"/>
      <c r="D7" s="256"/>
      <c r="E7" s="256"/>
      <c r="F7" s="256"/>
      <c r="G7" s="256"/>
      <c r="H7" s="256"/>
      <c r="I7" s="256"/>
      <c r="J7" s="256"/>
      <c r="K7" s="256"/>
      <c r="L7" s="256"/>
      <c r="M7" s="256"/>
      <c r="N7" s="256"/>
      <c r="O7" s="47"/>
      <c r="P7" s="47"/>
      <c r="Q7" s="47"/>
    </row>
    <row r="8" spans="2:17">
      <c r="B8" s="256"/>
      <c r="C8" s="256"/>
      <c r="D8" s="256"/>
      <c r="E8" s="256"/>
      <c r="F8" s="256"/>
      <c r="G8" s="256"/>
      <c r="H8" s="256"/>
      <c r="I8" s="256"/>
      <c r="J8" s="256"/>
      <c r="K8" s="256"/>
      <c r="L8" s="256"/>
      <c r="M8" s="256"/>
      <c r="N8" s="256"/>
      <c r="O8" s="47"/>
      <c r="P8" s="47"/>
      <c r="Q8" s="47"/>
    </row>
    <row r="9" spans="2:17">
      <c r="B9" s="256"/>
      <c r="C9" s="256"/>
      <c r="D9" s="256"/>
      <c r="E9" s="256"/>
      <c r="F9" s="256"/>
      <c r="G9" s="256"/>
      <c r="H9" s="256"/>
      <c r="I9" s="256"/>
      <c r="J9" s="256"/>
      <c r="K9" s="256"/>
      <c r="L9" s="256"/>
      <c r="M9" s="256"/>
      <c r="N9" s="256"/>
      <c r="O9" s="47"/>
      <c r="P9" s="47"/>
      <c r="Q9" s="47"/>
    </row>
    <row r="10" spans="2:17">
      <c r="B10" s="256"/>
      <c r="C10" s="256"/>
      <c r="D10" s="256"/>
      <c r="E10" s="256"/>
      <c r="F10" s="256"/>
      <c r="G10" s="256"/>
      <c r="H10" s="256"/>
      <c r="I10" s="256"/>
      <c r="J10" s="256"/>
      <c r="K10" s="256"/>
      <c r="L10" s="256"/>
      <c r="M10" s="256"/>
      <c r="N10" s="256"/>
      <c r="O10" s="47"/>
      <c r="P10" s="47"/>
      <c r="Q10" s="47"/>
    </row>
    <row r="11" spans="2:17">
      <c r="B11" s="256"/>
      <c r="C11" s="256"/>
      <c r="D11" s="256"/>
      <c r="E11" s="256"/>
      <c r="F11" s="256"/>
      <c r="G11" s="256"/>
      <c r="H11" s="256"/>
      <c r="I11" s="256"/>
      <c r="J11" s="256"/>
      <c r="K11" s="256"/>
      <c r="L11" s="256"/>
      <c r="M11" s="256"/>
      <c r="N11" s="256"/>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256" t="s">
        <v>15</v>
      </c>
      <c r="C25" s="256"/>
      <c r="D25" s="256"/>
      <c r="E25" s="256"/>
      <c r="F25" s="256"/>
      <c r="G25" s="256"/>
      <c r="H25" s="256"/>
      <c r="I25" s="256"/>
      <c r="J25" s="256"/>
      <c r="K25" s="256"/>
      <c r="L25" s="256"/>
      <c r="M25" s="256"/>
      <c r="N25" s="256"/>
    </row>
    <row r="26" spans="2:17">
      <c r="B26" s="256"/>
      <c r="C26" s="256"/>
      <c r="D26" s="256"/>
      <c r="E26" s="256"/>
      <c r="F26" s="256"/>
      <c r="G26" s="256"/>
      <c r="H26" s="256"/>
      <c r="I26" s="256"/>
      <c r="J26" s="256"/>
      <c r="K26" s="256"/>
      <c r="L26" s="256"/>
      <c r="M26" s="256"/>
      <c r="N26" s="256"/>
    </row>
    <row r="27" spans="2:17">
      <c r="B27" s="47"/>
      <c r="C27" s="47"/>
      <c r="D27" s="47"/>
      <c r="E27" s="47"/>
      <c r="F27" s="47"/>
    </row>
    <row r="28" spans="2:17">
      <c r="B28" s="47"/>
      <c r="C28" s="47"/>
      <c r="D28" s="47"/>
      <c r="E28" s="47"/>
      <c r="F28" s="47"/>
    </row>
    <row r="29" spans="2:17">
      <c r="B29" s="50"/>
    </row>
    <row r="30" spans="2:17" ht="15.6">
      <c r="B30" s="254" t="s">
        <v>16</v>
      </c>
      <c r="C30" s="254"/>
      <c r="D30" s="254"/>
      <c r="E30" s="254"/>
      <c r="F30" s="254"/>
      <c r="G30" s="254"/>
      <c r="H30" s="254"/>
      <c r="I30" s="254"/>
    </row>
    <row r="31" spans="2:17">
      <c r="B31" s="255"/>
      <c r="C31" s="255"/>
      <c r="D31" s="255"/>
      <c r="E31" s="255"/>
      <c r="F31" s="255"/>
      <c r="G31" s="255"/>
      <c r="H31" s="255"/>
      <c r="I31" s="255"/>
      <c r="J31" s="255"/>
      <c r="K31" s="255"/>
      <c r="L31" s="255"/>
      <c r="M31" s="255"/>
      <c r="N31" s="255"/>
    </row>
    <row r="32" spans="2:17">
      <c r="B32" s="255"/>
      <c r="C32" s="255"/>
      <c r="D32" s="255"/>
      <c r="E32" s="255"/>
      <c r="F32" s="255"/>
      <c r="G32" s="255"/>
      <c r="H32" s="255"/>
      <c r="I32" s="255"/>
      <c r="J32" s="255"/>
      <c r="K32" s="255"/>
      <c r="L32" s="255"/>
      <c r="M32" s="255"/>
      <c r="N32" s="255"/>
    </row>
    <row r="33" spans="2:14">
      <c r="B33" s="255"/>
      <c r="C33" s="255"/>
      <c r="D33" s="255"/>
      <c r="E33" s="255"/>
      <c r="F33" s="255"/>
      <c r="G33" s="255"/>
      <c r="H33" s="255"/>
      <c r="I33" s="255"/>
      <c r="J33" s="255"/>
      <c r="K33" s="255"/>
      <c r="L33" s="255"/>
      <c r="M33" s="255"/>
      <c r="N33" s="255"/>
    </row>
    <row r="34" spans="2:14">
      <c r="B34" s="255"/>
      <c r="C34" s="255"/>
      <c r="D34" s="255"/>
      <c r="E34" s="255"/>
      <c r="F34" s="255"/>
      <c r="G34" s="255"/>
      <c r="H34" s="255"/>
      <c r="I34" s="255"/>
      <c r="J34" s="255"/>
      <c r="K34" s="255"/>
      <c r="L34" s="255"/>
      <c r="M34" s="255"/>
      <c r="N34" s="255"/>
    </row>
    <row r="35" spans="2:14">
      <c r="B35" s="255"/>
      <c r="C35" s="255"/>
      <c r="D35" s="255"/>
      <c r="E35" s="255"/>
      <c r="F35" s="255"/>
      <c r="G35" s="255"/>
      <c r="H35" s="255"/>
      <c r="I35" s="255"/>
      <c r="J35" s="255"/>
      <c r="K35" s="255"/>
      <c r="L35" s="255"/>
      <c r="M35" s="255"/>
      <c r="N35" s="255"/>
    </row>
    <row r="36" spans="2:14">
      <c r="B36" s="255"/>
      <c r="C36" s="255"/>
      <c r="D36" s="255"/>
      <c r="E36" s="255"/>
      <c r="F36" s="255"/>
      <c r="G36" s="255"/>
      <c r="H36" s="255"/>
      <c r="I36" s="255"/>
      <c r="J36" s="255"/>
      <c r="K36" s="255"/>
      <c r="L36" s="255"/>
      <c r="M36" s="255"/>
      <c r="N36" s="255"/>
    </row>
    <row r="37" spans="2:14">
      <c r="B37" s="255"/>
      <c r="C37" s="255"/>
      <c r="D37" s="255"/>
      <c r="E37" s="255"/>
      <c r="F37" s="255"/>
      <c r="G37" s="255"/>
      <c r="H37" s="255"/>
      <c r="I37" s="255"/>
      <c r="J37" s="255"/>
      <c r="K37" s="255"/>
      <c r="L37" s="255"/>
      <c r="M37" s="255"/>
      <c r="N37" s="255"/>
    </row>
    <row r="38" spans="2:14">
      <c r="B38" s="255"/>
      <c r="C38" s="255"/>
      <c r="D38" s="255"/>
      <c r="E38" s="255"/>
      <c r="F38" s="255"/>
      <c r="G38" s="255"/>
      <c r="H38" s="255"/>
      <c r="I38" s="255"/>
      <c r="J38" s="255"/>
      <c r="K38" s="255"/>
      <c r="L38" s="255"/>
      <c r="M38" s="255"/>
      <c r="N38" s="255"/>
    </row>
    <row r="39" spans="2:14">
      <c r="B39" s="255"/>
      <c r="C39" s="255"/>
      <c r="D39" s="255"/>
      <c r="E39" s="255"/>
      <c r="F39" s="255"/>
      <c r="G39" s="255"/>
      <c r="H39" s="255"/>
      <c r="I39" s="255"/>
      <c r="J39" s="255"/>
      <c r="K39" s="255"/>
      <c r="L39" s="255"/>
      <c r="M39" s="255"/>
      <c r="N39" s="255"/>
    </row>
    <row r="40" spans="2:14">
      <c r="B40" s="50"/>
    </row>
    <row r="41" spans="2:14" ht="15.6">
      <c r="B41" s="254" t="s">
        <v>17</v>
      </c>
      <c r="C41" s="254"/>
      <c r="D41" s="254"/>
      <c r="E41" s="254"/>
      <c r="F41" s="254"/>
      <c r="G41" s="254"/>
      <c r="H41" s="254"/>
      <c r="I41" s="254"/>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254" t="s">
        <v>18</v>
      </c>
      <c r="C52" s="254"/>
      <c r="D52" s="254"/>
      <c r="E52" s="254"/>
      <c r="F52" s="254"/>
      <c r="G52" s="254"/>
      <c r="H52" s="254"/>
      <c r="I52" s="254"/>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codeName="Sheet7"/>
  <dimension ref="A1:AA49"/>
  <sheetViews>
    <sheetView topLeftCell="A20" zoomScale="90" zoomScaleNormal="90" workbookViewId="0">
      <selection activeCell="E26" sqref="E26:E28"/>
    </sheetView>
  </sheetViews>
  <sheetFormatPr defaultColWidth="8.85546875" defaultRowHeight="24.6" customHeight="1"/>
  <cols>
    <col min="1" max="1" width="30.85546875" style="63" customWidth="1"/>
    <col min="2" max="2" width="24.7109375" style="63" customWidth="1"/>
    <col min="3" max="3" width="33" style="63" customWidth="1"/>
    <col min="4" max="6" width="30.85546875" style="63" customWidth="1"/>
    <col min="7" max="7" width="22.85546875" style="65" customWidth="1"/>
    <col min="8" max="9" width="23.7109375" style="65" customWidth="1"/>
    <col min="10" max="10" width="25" style="65" customWidth="1"/>
    <col min="11" max="11" width="34.140625" style="65" customWidth="1"/>
    <col min="12" max="12" width="20.85546875" style="65" customWidth="1"/>
    <col min="13" max="13" width="15.85546875" style="63" customWidth="1"/>
    <col min="14" max="14" width="25.85546875" style="63" customWidth="1"/>
    <col min="15" max="15" width="26.140625" style="63" customWidth="1"/>
    <col min="16" max="16" width="27.85546875" style="63" bestFit="1" customWidth="1"/>
    <col min="17" max="17" width="23.140625" style="63" bestFit="1" customWidth="1"/>
    <col min="18" max="18" width="28.85546875" style="63" bestFit="1" customWidth="1"/>
    <col min="19" max="19" width="23.140625" style="63" bestFit="1" customWidth="1"/>
    <col min="20" max="20" width="28.85546875" style="63" bestFit="1" customWidth="1"/>
    <col min="21" max="21" width="20.140625" style="63" bestFit="1" customWidth="1"/>
    <col min="22" max="22" width="12.85546875" style="63" customWidth="1"/>
    <col min="23" max="25" width="10.5703125" style="63" bestFit="1" customWidth="1"/>
    <col min="26" max="26" width="28.85546875" style="63" bestFit="1" customWidth="1"/>
    <col min="27" max="16384" width="8.85546875" style="63"/>
  </cols>
  <sheetData>
    <row r="1" spans="1:27" ht="24.6" customHeight="1">
      <c r="A1" s="78" t="s">
        <v>461</v>
      </c>
      <c r="B1" s="281" t="s">
        <v>603</v>
      </c>
      <c r="C1" s="281"/>
      <c r="D1" s="281"/>
      <c r="E1" s="161"/>
      <c r="F1" s="79"/>
      <c r="G1" s="80"/>
      <c r="H1" s="79"/>
      <c r="I1" s="79"/>
      <c r="J1" s="79"/>
      <c r="K1" s="81"/>
      <c r="L1" s="81"/>
      <c r="M1" s="81"/>
      <c r="N1" s="81"/>
      <c r="O1" s="81"/>
      <c r="P1" s="55"/>
      <c r="Q1" s="55"/>
      <c r="R1" s="55"/>
      <c r="S1" s="55"/>
      <c r="T1" s="55"/>
      <c r="U1" s="55"/>
      <c r="V1" s="55"/>
      <c r="W1" s="55"/>
      <c r="X1" s="55"/>
      <c r="Y1" s="55"/>
      <c r="Z1" s="55"/>
      <c r="AA1" s="55"/>
    </row>
    <row r="2" spans="1:27" s="104" customFormat="1" ht="30" customHeight="1">
      <c r="A2" s="100" t="s">
        <v>604</v>
      </c>
      <c r="B2" s="275" t="s">
        <v>605</v>
      </c>
      <c r="C2" s="275"/>
      <c r="D2" s="275"/>
      <c r="E2" s="162"/>
      <c r="F2" s="101"/>
      <c r="G2" s="102"/>
      <c r="H2" s="101"/>
      <c r="I2" s="101"/>
      <c r="J2" s="103"/>
      <c r="K2" s="103"/>
      <c r="L2" s="103"/>
      <c r="M2" s="103"/>
      <c r="N2" s="103"/>
    </row>
    <row r="3" spans="1:27" ht="24.6" customHeight="1">
      <c r="A3" s="78" t="s">
        <v>606</v>
      </c>
      <c r="B3" s="280" t="s">
        <v>607</v>
      </c>
      <c r="C3" s="280"/>
      <c r="D3" s="280"/>
      <c r="E3" s="88"/>
      <c r="F3" s="82"/>
      <c r="G3" s="83"/>
      <c r="H3" s="82"/>
      <c r="I3" s="82"/>
      <c r="J3" s="82"/>
      <c r="K3" s="84"/>
      <c r="L3" s="84"/>
      <c r="M3" s="84"/>
      <c r="N3" s="84"/>
      <c r="O3" s="84"/>
      <c r="P3" s="55"/>
      <c r="Q3" s="55"/>
      <c r="R3" s="55"/>
      <c r="S3" s="55"/>
      <c r="T3" s="55"/>
      <c r="U3" s="55"/>
      <c r="V3" s="55"/>
      <c r="W3" s="55"/>
      <c r="X3" s="55"/>
      <c r="Y3" s="55"/>
      <c r="Z3" s="55"/>
      <c r="AA3" s="55"/>
    </row>
    <row r="4" spans="1:27" ht="48" customHeight="1">
      <c r="A4" s="85" t="s">
        <v>465</v>
      </c>
      <c r="B4" s="282" t="s">
        <v>608</v>
      </c>
      <c r="C4" s="282"/>
      <c r="D4" s="282"/>
      <c r="E4" s="88"/>
      <c r="F4" s="86"/>
      <c r="G4" s="87"/>
      <c r="H4" s="86"/>
      <c r="I4" s="86"/>
      <c r="J4" s="86"/>
      <c r="K4" s="84"/>
      <c r="L4" s="84"/>
      <c r="M4" s="84"/>
      <c r="N4" s="84"/>
      <c r="O4" s="84"/>
      <c r="P4" s="55"/>
      <c r="Q4" s="55"/>
      <c r="R4" s="55"/>
      <c r="S4" s="55"/>
      <c r="T4" s="55"/>
      <c r="U4" s="55"/>
      <c r="V4" s="55"/>
      <c r="W4" s="55"/>
      <c r="X4" s="55"/>
      <c r="Y4" s="55"/>
      <c r="Z4" s="55"/>
      <c r="AA4" s="55"/>
    </row>
    <row r="5" spans="1:27" ht="24.6" customHeight="1">
      <c r="A5" s="78" t="s">
        <v>609</v>
      </c>
      <c r="B5" s="283" t="s">
        <v>610</v>
      </c>
      <c r="C5" s="284"/>
      <c r="D5" s="285"/>
      <c r="E5" s="82"/>
      <c r="F5" s="82"/>
      <c r="G5" s="83"/>
      <c r="H5" s="82"/>
      <c r="I5" s="82"/>
      <c r="J5" s="82"/>
      <c r="K5" s="84"/>
      <c r="L5" s="84"/>
      <c r="M5" s="84"/>
      <c r="N5" s="84"/>
      <c r="O5" s="84"/>
      <c r="P5" s="55"/>
      <c r="Q5" s="55"/>
      <c r="R5" s="55"/>
      <c r="S5" s="55"/>
      <c r="T5" s="55"/>
      <c r="U5" s="55"/>
      <c r="V5" s="55"/>
      <c r="W5" s="55"/>
      <c r="X5" s="55"/>
      <c r="Y5" s="55"/>
      <c r="Z5" s="55"/>
      <c r="AA5" s="55"/>
    </row>
    <row r="6" spans="1:27" ht="24.6" customHeight="1">
      <c r="A6" s="78" t="s">
        <v>611</v>
      </c>
      <c r="B6" s="283" t="s">
        <v>610</v>
      </c>
      <c r="C6" s="284"/>
      <c r="D6" s="285"/>
      <c r="E6" s="82"/>
      <c r="F6" s="82"/>
      <c r="G6" s="83"/>
      <c r="H6" s="82"/>
      <c r="I6" s="82"/>
      <c r="J6" s="82"/>
      <c r="K6" s="84"/>
      <c r="L6" s="84"/>
      <c r="M6" s="84"/>
      <c r="N6" s="84"/>
      <c r="O6" s="84"/>
      <c r="P6" s="55"/>
      <c r="Q6" s="55"/>
      <c r="R6" s="55"/>
      <c r="S6" s="55"/>
      <c r="T6" s="55"/>
      <c r="U6" s="55"/>
      <c r="V6" s="55"/>
      <c r="W6" s="55"/>
      <c r="X6" s="55"/>
      <c r="Y6" s="55"/>
      <c r="Z6" s="55"/>
      <c r="AA6" s="55"/>
    </row>
    <row r="7" spans="1:27" ht="24.6" customHeight="1">
      <c r="A7" s="78" t="s">
        <v>612</v>
      </c>
      <c r="B7" s="286" t="s">
        <v>613</v>
      </c>
      <c r="C7" s="287"/>
      <c r="D7" s="288"/>
      <c r="E7" s="88"/>
      <c r="F7" s="82"/>
      <c r="G7" s="83"/>
      <c r="H7" s="82"/>
      <c r="I7" s="82"/>
      <c r="J7" s="82"/>
      <c r="K7" s="84"/>
      <c r="L7" s="84"/>
      <c r="M7" s="84"/>
      <c r="N7" s="84"/>
      <c r="O7" s="84"/>
      <c r="P7" s="55"/>
      <c r="Q7" s="55"/>
      <c r="R7" s="55"/>
      <c r="S7" s="55"/>
      <c r="T7" s="55"/>
      <c r="U7" s="55"/>
      <c r="V7" s="55"/>
      <c r="W7" s="55"/>
      <c r="X7" s="55"/>
      <c r="Y7" s="55"/>
      <c r="Z7" s="55"/>
      <c r="AA7" s="55"/>
    </row>
    <row r="8" spans="1:27" ht="24.6" customHeight="1">
      <c r="A8" s="78" t="s">
        <v>614</v>
      </c>
      <c r="B8" s="280" t="s">
        <v>536</v>
      </c>
      <c r="C8" s="280"/>
      <c r="D8" s="280"/>
      <c r="E8" s="88"/>
      <c r="F8" s="82"/>
      <c r="G8" s="83"/>
      <c r="H8" s="82"/>
      <c r="I8" s="82"/>
      <c r="J8" s="82"/>
      <c r="K8" s="84"/>
      <c r="L8" s="84"/>
      <c r="M8" s="84"/>
      <c r="N8" s="84"/>
      <c r="O8" s="84"/>
      <c r="P8" s="55"/>
      <c r="Q8" s="55"/>
      <c r="R8" s="55"/>
      <c r="S8" s="55"/>
      <c r="T8" s="55"/>
      <c r="U8" s="55"/>
      <c r="V8" s="55"/>
      <c r="W8" s="55"/>
      <c r="X8" s="55"/>
      <c r="Y8" s="55"/>
      <c r="Z8" s="55"/>
      <c r="AA8" s="55"/>
    </row>
    <row r="9" spans="1:27" ht="24.6" customHeight="1">
      <c r="A9" s="85" t="s">
        <v>252</v>
      </c>
      <c r="B9" s="289" t="s">
        <v>513</v>
      </c>
      <c r="C9" s="289"/>
      <c r="D9" s="289"/>
      <c r="E9" s="82"/>
      <c r="F9" s="82"/>
      <c r="G9" s="83"/>
      <c r="H9" s="82"/>
      <c r="I9" s="82"/>
      <c r="J9" s="82"/>
      <c r="K9" s="84"/>
      <c r="L9" s="84"/>
      <c r="M9" s="84"/>
      <c r="N9" s="84"/>
      <c r="O9" s="84"/>
      <c r="P9" s="55"/>
      <c r="Q9" s="55"/>
      <c r="R9" s="55"/>
      <c r="S9" s="55"/>
      <c r="T9" s="55"/>
      <c r="U9" s="55"/>
      <c r="V9" s="55"/>
      <c r="W9" s="55"/>
      <c r="X9" s="55"/>
      <c r="Y9" s="55"/>
      <c r="Z9" s="55"/>
      <c r="AA9" s="55"/>
    </row>
    <row r="10" spans="1:27" ht="24.6" customHeight="1">
      <c r="A10" s="85" t="s">
        <v>615</v>
      </c>
      <c r="B10" s="283" t="s">
        <v>616</v>
      </c>
      <c r="C10" s="284"/>
      <c r="D10" s="285"/>
      <c r="E10" s="82"/>
      <c r="F10" s="82"/>
      <c r="G10" s="83"/>
      <c r="H10" s="82"/>
      <c r="I10" s="82"/>
      <c r="J10" s="82"/>
      <c r="K10" s="84"/>
      <c r="L10" s="84"/>
      <c r="M10" s="84"/>
      <c r="N10" s="84"/>
      <c r="O10" s="84"/>
      <c r="P10" s="55"/>
      <c r="Q10" s="55"/>
      <c r="R10" s="55"/>
      <c r="S10" s="55"/>
      <c r="T10" s="55"/>
      <c r="U10" s="55"/>
      <c r="V10" s="55"/>
      <c r="W10" s="55"/>
      <c r="X10" s="55"/>
      <c r="Y10" s="55"/>
      <c r="Z10" s="55"/>
      <c r="AA10" s="55"/>
    </row>
    <row r="11" spans="1:27" ht="24.6" customHeight="1">
      <c r="A11" s="85" t="s">
        <v>617</v>
      </c>
      <c r="B11" s="280"/>
      <c r="C11" s="280"/>
      <c r="D11" s="280"/>
      <c r="E11" s="88"/>
      <c r="F11" s="83"/>
      <c r="G11" s="83"/>
      <c r="H11" s="88"/>
      <c r="I11" s="88"/>
      <c r="J11" s="88"/>
      <c r="K11" s="84"/>
      <c r="L11" s="84"/>
      <c r="M11" s="84"/>
      <c r="N11" s="84"/>
      <c r="O11" s="84"/>
      <c r="P11" s="55"/>
      <c r="Q11" s="55"/>
      <c r="R11" s="55"/>
      <c r="S11" s="55"/>
      <c r="T11" s="55"/>
      <c r="U11" s="55"/>
      <c r="V11" s="55"/>
      <c r="W11" s="55"/>
      <c r="X11" s="55"/>
      <c r="Y11" s="55"/>
      <c r="Z11" s="55"/>
      <c r="AA11" s="55"/>
    </row>
    <row r="12" spans="1:27" ht="24.6" customHeight="1">
      <c r="A12" s="85" t="s">
        <v>618</v>
      </c>
      <c r="B12" s="280" t="s">
        <v>619</v>
      </c>
      <c r="C12" s="280"/>
      <c r="D12" s="280"/>
      <c r="E12" s="88"/>
      <c r="F12" s="83"/>
      <c r="G12" s="83"/>
      <c r="H12" s="88"/>
      <c r="I12" s="88"/>
      <c r="J12" s="88"/>
      <c r="K12" s="84"/>
      <c r="L12" s="84"/>
      <c r="M12" s="84"/>
      <c r="N12" s="84"/>
      <c r="O12" s="84"/>
      <c r="P12" s="55"/>
      <c r="Q12" s="55"/>
      <c r="R12" s="55"/>
      <c r="S12" s="55"/>
      <c r="T12" s="55"/>
      <c r="U12" s="55"/>
      <c r="V12" s="55"/>
      <c r="W12" s="55"/>
      <c r="X12" s="55"/>
      <c r="Y12" s="55"/>
      <c r="Z12" s="55"/>
      <c r="AA12" s="55"/>
    </row>
    <row r="13" spans="1:27" ht="24.6" customHeight="1">
      <c r="A13" s="78" t="s">
        <v>467</v>
      </c>
      <c r="B13" s="280"/>
      <c r="C13" s="280"/>
      <c r="D13" s="280"/>
      <c r="E13" s="88"/>
      <c r="F13" s="82"/>
      <c r="G13" s="83"/>
      <c r="H13" s="82"/>
      <c r="I13" s="82"/>
      <c r="J13" s="82"/>
      <c r="K13" s="84"/>
      <c r="L13" s="84"/>
      <c r="M13" s="84"/>
      <c r="N13" s="84"/>
      <c r="O13" s="84"/>
      <c r="P13" s="55"/>
      <c r="Q13" s="55"/>
      <c r="R13" s="55"/>
      <c r="S13" s="55"/>
      <c r="T13" s="55"/>
      <c r="U13" s="55"/>
      <c r="V13" s="55"/>
      <c r="W13" s="55"/>
      <c r="X13" s="55"/>
      <c r="Y13" s="55"/>
      <c r="Z13" s="55"/>
      <c r="AA13" s="55"/>
    </row>
    <row r="14" spans="1:27" s="104" customFormat="1" ht="24.4" customHeight="1">
      <c r="A14" s="89" t="s">
        <v>620</v>
      </c>
      <c r="B14" s="276" t="s">
        <v>621</v>
      </c>
      <c r="C14" s="277"/>
      <c r="D14" s="278"/>
      <c r="E14" s="162"/>
      <c r="F14" s="105"/>
      <c r="G14" s="106"/>
      <c r="H14" s="105"/>
      <c r="I14" s="105"/>
      <c r="J14" s="107"/>
      <c r="K14" s="107"/>
      <c r="L14" s="107"/>
      <c r="M14" s="107"/>
      <c r="N14" s="107"/>
    </row>
    <row r="15" spans="1:27" ht="94.5" customHeight="1">
      <c r="A15" s="78" t="s">
        <v>622</v>
      </c>
      <c r="B15" s="290" t="s">
        <v>623</v>
      </c>
      <c r="C15" s="290"/>
      <c r="D15" s="290"/>
      <c r="E15" s="163"/>
      <c r="F15" s="82"/>
      <c r="G15" s="83"/>
      <c r="H15" s="82"/>
      <c r="I15" s="82"/>
      <c r="J15" s="82"/>
      <c r="K15" s="88"/>
      <c r="L15" s="84"/>
      <c r="M15" s="84"/>
      <c r="N15" s="84"/>
      <c r="O15" s="84"/>
      <c r="P15" s="55"/>
      <c r="Q15" s="55"/>
      <c r="R15" s="55"/>
      <c r="S15" s="55"/>
      <c r="T15" s="55"/>
      <c r="U15" s="55"/>
      <c r="V15" s="55"/>
      <c r="W15" s="55"/>
      <c r="X15" s="55"/>
      <c r="Y15" s="55"/>
      <c r="Z15" s="55"/>
      <c r="AA15" s="55"/>
    </row>
    <row r="16" spans="1:27" ht="24.6" customHeight="1">
      <c r="A16" s="55"/>
      <c r="B16" s="55"/>
      <c r="C16" s="55"/>
      <c r="D16" s="55"/>
      <c r="E16" s="55"/>
      <c r="F16" s="55"/>
      <c r="G16" s="59"/>
      <c r="H16" s="59"/>
      <c r="I16" s="59"/>
      <c r="J16" s="59"/>
      <c r="K16" s="59"/>
      <c r="L16" s="59"/>
      <c r="M16" s="55"/>
      <c r="N16" s="55"/>
      <c r="O16" s="55"/>
      <c r="P16" s="55"/>
      <c r="Q16" s="55"/>
      <c r="R16" s="55"/>
      <c r="S16" s="55"/>
      <c r="T16" s="55"/>
      <c r="U16" s="55"/>
      <c r="V16" s="55"/>
      <c r="W16" s="55"/>
      <c r="X16" s="55"/>
      <c r="Y16" s="55"/>
      <c r="Z16" s="55"/>
      <c r="AA16" s="55"/>
    </row>
    <row r="17" spans="1:27" s="64" customFormat="1" ht="24.6" customHeight="1">
      <c r="A17" s="83"/>
      <c r="B17" s="83"/>
      <c r="C17" s="83"/>
      <c r="D17" s="83"/>
      <c r="E17" s="83"/>
      <c r="F17" s="83"/>
      <c r="G17" s="83"/>
      <c r="H17" s="83"/>
      <c r="I17" s="83"/>
      <c r="J17" s="83"/>
      <c r="K17" s="83"/>
      <c r="L17" s="83"/>
      <c r="M17" s="82"/>
      <c r="N17" s="82"/>
      <c r="O17" s="82"/>
      <c r="P17" s="82"/>
      <c r="Q17" s="82"/>
      <c r="R17" s="82"/>
      <c r="S17" s="82"/>
      <c r="T17" s="82"/>
      <c r="U17" s="82"/>
      <c r="V17" s="90"/>
      <c r="W17" s="90"/>
      <c r="X17" s="90"/>
      <c r="Y17" s="90"/>
      <c r="Z17" s="82"/>
      <c r="AA17" s="90"/>
    </row>
    <row r="18" spans="1:27" s="64" customFormat="1" ht="24.6" customHeight="1">
      <c r="A18" s="279" t="s">
        <v>624</v>
      </c>
      <c r="B18" s="279"/>
      <c r="C18" s="279"/>
      <c r="D18" s="279"/>
      <c r="E18" s="279"/>
      <c r="F18" s="279"/>
      <c r="G18" s="83"/>
      <c r="H18" s="83"/>
      <c r="I18" s="83"/>
      <c r="J18" s="83"/>
      <c r="K18" s="83"/>
      <c r="L18" s="83"/>
      <c r="M18" s="82"/>
      <c r="N18" s="82"/>
      <c r="O18" s="82"/>
      <c r="P18" s="82"/>
      <c r="Q18" s="82"/>
      <c r="R18" s="82"/>
      <c r="S18" s="82"/>
      <c r="T18" s="82"/>
      <c r="U18" s="82"/>
      <c r="V18" s="90"/>
      <c r="W18" s="90"/>
      <c r="X18" s="90"/>
      <c r="Y18" s="90"/>
      <c r="Z18" s="82"/>
      <c r="AA18" s="90"/>
    </row>
    <row r="19" spans="1:27" s="67" customFormat="1" ht="24.6" customHeight="1">
      <c r="A19" s="60" t="s">
        <v>502</v>
      </c>
      <c r="B19" s="73" t="s">
        <v>434</v>
      </c>
      <c r="C19" s="60" t="s">
        <v>439</v>
      </c>
      <c r="D19" s="60" t="s">
        <v>625</v>
      </c>
      <c r="E19" s="60" t="s">
        <v>626</v>
      </c>
      <c r="F19" s="60" t="s">
        <v>627</v>
      </c>
      <c r="G19" s="60" t="s">
        <v>4</v>
      </c>
      <c r="H19" s="73" t="s">
        <v>628</v>
      </c>
      <c r="I19" s="60" t="s">
        <v>629</v>
      </c>
      <c r="J19" s="73" t="s">
        <v>630</v>
      </c>
      <c r="K19" s="71"/>
      <c r="L19" s="91"/>
      <c r="M19" s="91"/>
      <c r="N19" s="91"/>
      <c r="O19" s="91"/>
      <c r="P19" s="91"/>
      <c r="Q19" s="92"/>
      <c r="R19" s="92"/>
      <c r="S19" s="92"/>
      <c r="T19" s="92"/>
      <c r="U19" s="91"/>
      <c r="V19" s="92"/>
      <c r="W19" s="92"/>
      <c r="X19" s="92"/>
      <c r="Y19" s="92"/>
      <c r="Z19" s="92"/>
      <c r="AA19" s="92"/>
    </row>
    <row r="20" spans="1:27" s="69" customFormat="1" ht="108.75" customHeight="1">
      <c r="A20" s="170">
        <v>1</v>
      </c>
      <c r="B20" s="66" t="s">
        <v>631</v>
      </c>
      <c r="C20" s="70" t="s">
        <v>632</v>
      </c>
      <c r="D20" s="171" t="s">
        <v>633</v>
      </c>
      <c r="E20" s="306" t="s">
        <v>634</v>
      </c>
      <c r="F20" s="236" t="s">
        <v>635</v>
      </c>
      <c r="G20" s="70" t="s">
        <v>636</v>
      </c>
      <c r="H20" s="70" t="s">
        <v>637</v>
      </c>
      <c r="I20" s="70" t="s">
        <v>638</v>
      </c>
      <c r="J20" s="70" t="s">
        <v>639</v>
      </c>
      <c r="K20" s="71"/>
      <c r="L20" s="59"/>
      <c r="M20" s="59"/>
      <c r="N20" s="59"/>
      <c r="O20" s="59"/>
      <c r="P20" s="59"/>
      <c r="Q20" s="72"/>
      <c r="R20" s="72"/>
      <c r="S20" s="72"/>
      <c r="T20" s="72"/>
      <c r="U20" s="59"/>
      <c r="V20" s="72"/>
      <c r="W20" s="72"/>
      <c r="X20" s="72"/>
      <c r="Y20" s="72"/>
      <c r="Z20" s="72"/>
      <c r="AA20" s="72"/>
    </row>
    <row r="21" spans="1:27" s="69" customFormat="1" ht="76.5" customHeight="1">
      <c r="A21" s="170">
        <v>2</v>
      </c>
      <c r="B21" s="66" t="s">
        <v>640</v>
      </c>
      <c r="C21" s="70" t="s">
        <v>641</v>
      </c>
      <c r="D21" s="171" t="s">
        <v>642</v>
      </c>
      <c r="E21" s="306" t="s">
        <v>643</v>
      </c>
      <c r="F21" s="70" t="s">
        <v>644</v>
      </c>
      <c r="G21" s="70" t="s">
        <v>636</v>
      </c>
      <c r="H21" s="70" t="s">
        <v>637</v>
      </c>
      <c r="I21" s="70" t="s">
        <v>638</v>
      </c>
      <c r="J21" s="70" t="s">
        <v>639</v>
      </c>
      <c r="K21" s="71"/>
      <c r="L21" s="59"/>
      <c r="M21" s="59"/>
      <c r="N21" s="59"/>
      <c r="O21" s="59"/>
      <c r="P21" s="59"/>
      <c r="Q21" s="72"/>
      <c r="R21" s="72"/>
      <c r="S21" s="72"/>
      <c r="T21" s="72"/>
      <c r="U21" s="59"/>
      <c r="V21" s="72"/>
      <c r="W21" s="72"/>
      <c r="X21" s="72"/>
      <c r="Y21" s="72"/>
      <c r="Z21" s="72"/>
      <c r="AA21" s="72"/>
    </row>
    <row r="22" spans="1:27" s="69" customFormat="1" ht="76.5" customHeight="1">
      <c r="A22" s="170">
        <v>3</v>
      </c>
      <c r="B22" s="66" t="s">
        <v>645</v>
      </c>
      <c r="C22" s="70" t="s">
        <v>646</v>
      </c>
      <c r="D22" s="171" t="s">
        <v>647</v>
      </c>
      <c r="E22" s="306" t="s">
        <v>643</v>
      </c>
      <c r="F22" s="70" t="s">
        <v>648</v>
      </c>
      <c r="G22" s="70" t="s">
        <v>636</v>
      </c>
      <c r="H22" s="70" t="s">
        <v>637</v>
      </c>
      <c r="I22" s="70" t="s">
        <v>638</v>
      </c>
      <c r="J22" s="70" t="s">
        <v>639</v>
      </c>
      <c r="K22" s="71"/>
      <c r="L22" s="59"/>
      <c r="M22" s="59"/>
      <c r="N22" s="59"/>
      <c r="O22" s="59"/>
      <c r="P22" s="59"/>
      <c r="Q22" s="72"/>
      <c r="R22" s="72"/>
      <c r="S22" s="72"/>
      <c r="T22" s="72"/>
      <c r="U22" s="59"/>
      <c r="V22" s="72"/>
      <c r="W22" s="72"/>
      <c r="X22" s="72"/>
      <c r="Y22" s="72"/>
      <c r="Z22" s="72"/>
      <c r="AA22" s="72"/>
    </row>
    <row r="23" spans="1:27" s="69" customFormat="1" ht="95.25" customHeight="1">
      <c r="A23" s="170">
        <v>4</v>
      </c>
      <c r="B23" s="66" t="s">
        <v>649</v>
      </c>
      <c r="C23" s="70" t="s">
        <v>650</v>
      </c>
      <c r="D23" s="171" t="s">
        <v>651</v>
      </c>
      <c r="E23" s="306" t="s">
        <v>643</v>
      </c>
      <c r="F23" s="70" t="s">
        <v>652</v>
      </c>
      <c r="G23" s="70" t="s">
        <v>636</v>
      </c>
      <c r="H23" s="70" t="s">
        <v>637</v>
      </c>
      <c r="I23" s="70" t="s">
        <v>638</v>
      </c>
      <c r="J23" s="70" t="s">
        <v>639</v>
      </c>
      <c r="K23" s="71"/>
      <c r="L23" s="59"/>
      <c r="M23" s="59"/>
      <c r="N23" s="59"/>
      <c r="O23" s="59"/>
      <c r="P23" s="59"/>
      <c r="Q23" s="72"/>
      <c r="R23" s="72"/>
      <c r="S23" s="72"/>
      <c r="T23" s="72"/>
      <c r="U23" s="59"/>
      <c r="V23" s="72"/>
      <c r="W23" s="72"/>
      <c r="X23" s="72"/>
      <c r="Y23" s="72"/>
      <c r="Z23" s="72"/>
      <c r="AA23" s="72"/>
    </row>
    <row r="24" spans="1:27" s="69" customFormat="1" ht="115.5" customHeight="1">
      <c r="A24" s="170">
        <v>5</v>
      </c>
      <c r="B24" s="66" t="s">
        <v>653</v>
      </c>
      <c r="C24" s="70" t="s">
        <v>654</v>
      </c>
      <c r="D24" s="171" t="s">
        <v>655</v>
      </c>
      <c r="E24" s="306" t="s">
        <v>634</v>
      </c>
      <c r="F24" s="70" t="s">
        <v>656</v>
      </c>
      <c r="G24" s="70" t="s">
        <v>636</v>
      </c>
      <c r="H24" s="70" t="s">
        <v>657</v>
      </c>
      <c r="I24" s="70" t="s">
        <v>638</v>
      </c>
      <c r="J24" s="70" t="s">
        <v>639</v>
      </c>
      <c r="K24" s="71"/>
      <c r="L24" s="59"/>
      <c r="M24" s="59"/>
      <c r="N24" s="59"/>
      <c r="O24" s="59"/>
      <c r="P24" s="59"/>
      <c r="Q24" s="72"/>
      <c r="R24" s="72"/>
      <c r="S24" s="72"/>
      <c r="T24" s="72"/>
      <c r="U24" s="59"/>
      <c r="V24" s="72"/>
      <c r="W24" s="72"/>
      <c r="X24" s="72"/>
      <c r="Y24" s="72"/>
      <c r="Z24" s="72"/>
      <c r="AA24" s="72"/>
    </row>
    <row r="25" spans="1:27" s="72" customFormat="1" ht="76.5" customHeight="1">
      <c r="A25" s="170">
        <v>6</v>
      </c>
      <c r="B25" s="66" t="s">
        <v>658</v>
      </c>
      <c r="C25" s="70" t="s">
        <v>659</v>
      </c>
      <c r="D25" s="171" t="s">
        <v>660</v>
      </c>
      <c r="E25" s="306" t="s">
        <v>643</v>
      </c>
      <c r="F25" s="70" t="s">
        <v>661</v>
      </c>
      <c r="G25" s="70" t="s">
        <v>636</v>
      </c>
      <c r="H25" s="70" t="s">
        <v>657</v>
      </c>
      <c r="I25" s="70" t="s">
        <v>638</v>
      </c>
      <c r="J25" s="70" t="s">
        <v>639</v>
      </c>
      <c r="K25" s="71"/>
      <c r="L25" s="59"/>
      <c r="M25" s="59"/>
      <c r="N25" s="59"/>
      <c r="O25" s="59"/>
      <c r="P25" s="59"/>
      <c r="U25" s="59"/>
    </row>
    <row r="26" spans="1:27" s="69" customFormat="1" ht="89.25" customHeight="1">
      <c r="A26" s="170">
        <v>7</v>
      </c>
      <c r="B26" s="66" t="s">
        <v>662</v>
      </c>
      <c r="C26" s="70" t="s">
        <v>663</v>
      </c>
      <c r="D26" s="171" t="s">
        <v>664</v>
      </c>
      <c r="E26" s="306" t="s">
        <v>643</v>
      </c>
      <c r="F26" s="70" t="s">
        <v>665</v>
      </c>
      <c r="G26" s="70" t="s">
        <v>636</v>
      </c>
      <c r="H26" s="70" t="s">
        <v>657</v>
      </c>
      <c r="I26" s="70" t="s">
        <v>638</v>
      </c>
      <c r="J26" s="70" t="s">
        <v>639</v>
      </c>
      <c r="K26" s="71"/>
      <c r="L26" s="59"/>
      <c r="M26" s="59"/>
      <c r="N26" s="59"/>
      <c r="O26" s="59"/>
      <c r="P26" s="59"/>
      <c r="Q26" s="72"/>
      <c r="R26" s="72"/>
      <c r="S26" s="72"/>
      <c r="T26" s="72"/>
      <c r="U26" s="59"/>
      <c r="V26" s="72"/>
      <c r="W26" s="72"/>
      <c r="X26" s="72"/>
      <c r="Y26" s="72"/>
      <c r="Z26" s="72"/>
      <c r="AA26" s="72"/>
    </row>
    <row r="27" spans="1:27" s="69" customFormat="1" ht="78.75" customHeight="1">
      <c r="A27" s="170">
        <v>8</v>
      </c>
      <c r="B27" s="66" t="s">
        <v>666</v>
      </c>
      <c r="C27" s="70" t="s">
        <v>667</v>
      </c>
      <c r="D27" s="171" t="s">
        <v>668</v>
      </c>
      <c r="E27" s="306" t="s">
        <v>643</v>
      </c>
      <c r="F27" s="70" t="s">
        <v>669</v>
      </c>
      <c r="G27" s="70" t="s">
        <v>636</v>
      </c>
      <c r="H27" s="70" t="s">
        <v>637</v>
      </c>
      <c r="I27" s="70" t="s">
        <v>638</v>
      </c>
      <c r="J27" s="70" t="s">
        <v>639</v>
      </c>
      <c r="K27" s="71"/>
      <c r="L27" s="59"/>
      <c r="M27" s="59"/>
      <c r="N27" s="59"/>
      <c r="O27" s="59"/>
      <c r="P27" s="59"/>
      <c r="Q27" s="72"/>
      <c r="R27" s="72"/>
      <c r="S27" s="72"/>
      <c r="T27" s="72"/>
      <c r="U27" s="59"/>
      <c r="V27" s="72"/>
      <c r="W27" s="72"/>
      <c r="X27" s="72"/>
      <c r="Y27" s="72"/>
      <c r="Z27" s="72"/>
      <c r="AA27" s="72"/>
    </row>
    <row r="28" spans="1:27" s="69" customFormat="1" ht="86.25" customHeight="1">
      <c r="A28" s="170">
        <v>9</v>
      </c>
      <c r="B28" s="66" t="s">
        <v>670</v>
      </c>
      <c r="C28" s="70" t="s">
        <v>671</v>
      </c>
      <c r="D28" s="171" t="s">
        <v>672</v>
      </c>
      <c r="E28" s="306" t="s">
        <v>643</v>
      </c>
      <c r="F28" s="70" t="s">
        <v>673</v>
      </c>
      <c r="G28" s="70" t="s">
        <v>636</v>
      </c>
      <c r="H28" s="70" t="s">
        <v>657</v>
      </c>
      <c r="I28" s="70" t="s">
        <v>638</v>
      </c>
      <c r="J28" s="70" t="s">
        <v>639</v>
      </c>
      <c r="K28" s="71"/>
      <c r="L28" s="59"/>
      <c r="M28" s="59"/>
      <c r="N28" s="59"/>
      <c r="O28" s="59"/>
      <c r="P28" s="59"/>
      <c r="Q28" s="72"/>
      <c r="R28" s="72"/>
      <c r="S28" s="72"/>
      <c r="T28" s="72"/>
      <c r="U28" s="59"/>
      <c r="V28" s="72"/>
      <c r="W28" s="72"/>
      <c r="X28" s="72"/>
      <c r="Y28" s="72"/>
      <c r="Z28" s="72"/>
      <c r="AA28" s="72"/>
    </row>
    <row r="29" spans="1:27" s="69" customFormat="1" ht="86.25" customHeight="1">
      <c r="A29" s="170">
        <v>10</v>
      </c>
      <c r="B29" s="66" t="s">
        <v>674</v>
      </c>
      <c r="C29" s="70" t="s">
        <v>675</v>
      </c>
      <c r="D29" s="171" t="s">
        <v>676</v>
      </c>
      <c r="E29" s="172" t="s">
        <v>677</v>
      </c>
      <c r="F29" s="70" t="s">
        <v>678</v>
      </c>
      <c r="G29" s="70" t="s">
        <v>636</v>
      </c>
      <c r="H29" s="70" t="s">
        <v>679</v>
      </c>
      <c r="I29" s="70" t="s">
        <v>638</v>
      </c>
      <c r="J29" s="70" t="s">
        <v>639</v>
      </c>
      <c r="K29" s="71"/>
      <c r="L29" s="59"/>
      <c r="M29" s="59"/>
      <c r="N29" s="59"/>
      <c r="O29" s="59"/>
      <c r="P29" s="59"/>
      <c r="Q29" s="72"/>
      <c r="R29" s="72"/>
      <c r="S29" s="72"/>
      <c r="T29" s="72"/>
      <c r="U29" s="59"/>
      <c r="V29" s="72"/>
      <c r="W29" s="72"/>
      <c r="X29" s="72"/>
      <c r="Y29" s="72"/>
      <c r="Z29" s="72"/>
      <c r="AA29" s="72"/>
    </row>
    <row r="30" spans="1:27" ht="24.6" customHeight="1">
      <c r="A30" s="55"/>
      <c r="B30" s="55"/>
      <c r="C30" s="55"/>
      <c r="D30" s="55"/>
      <c r="E30" s="55"/>
      <c r="F30" s="55"/>
      <c r="G30" s="59"/>
      <c r="H30" s="59"/>
      <c r="I30" s="59"/>
      <c r="J30" s="59"/>
      <c r="K30" s="59"/>
      <c r="L30" s="59"/>
      <c r="M30" s="55"/>
      <c r="N30" s="55"/>
      <c r="O30" s="55"/>
      <c r="P30" s="55"/>
      <c r="Q30" s="55"/>
      <c r="R30" s="55"/>
      <c r="S30" s="55"/>
      <c r="T30" s="55"/>
      <c r="U30" s="55"/>
      <c r="V30" s="55"/>
      <c r="W30" s="55"/>
      <c r="X30" s="55"/>
      <c r="Y30" s="55"/>
      <c r="Z30" s="55"/>
      <c r="AA30" s="55"/>
    </row>
    <row r="31" spans="1:27" ht="24.6" customHeight="1">
      <c r="A31" s="55"/>
      <c r="B31" s="55"/>
      <c r="C31" s="55"/>
      <c r="D31" s="55"/>
      <c r="E31" s="55"/>
      <c r="F31" s="55"/>
      <c r="G31" s="59"/>
      <c r="H31" s="59"/>
      <c r="I31" s="59"/>
      <c r="J31" s="59"/>
      <c r="K31" s="59"/>
      <c r="L31" s="59"/>
      <c r="M31" s="55"/>
      <c r="N31" s="55"/>
      <c r="O31" s="55"/>
      <c r="P31" s="55"/>
      <c r="Q31" s="55"/>
      <c r="R31" s="55"/>
      <c r="S31" s="55"/>
      <c r="T31" s="55"/>
      <c r="U31" s="55"/>
      <c r="V31" s="55"/>
      <c r="W31" s="55"/>
      <c r="X31" s="55"/>
      <c r="Y31" s="55"/>
      <c r="Z31" s="55"/>
      <c r="AA31" s="55"/>
    </row>
    <row r="32" spans="1:27" ht="24.6" customHeight="1">
      <c r="A32" s="55"/>
      <c r="B32" s="55"/>
      <c r="C32" s="55"/>
      <c r="D32" s="55"/>
      <c r="E32" s="55"/>
      <c r="F32" s="55"/>
      <c r="G32" s="59"/>
      <c r="H32" s="59"/>
      <c r="I32" s="59"/>
      <c r="J32" s="59"/>
      <c r="K32" s="59"/>
      <c r="L32" s="59"/>
      <c r="M32" s="55"/>
      <c r="N32" s="55"/>
      <c r="O32" s="55"/>
      <c r="P32" s="55"/>
      <c r="Q32" s="55"/>
      <c r="R32" s="55"/>
      <c r="S32" s="55"/>
      <c r="T32" s="55"/>
      <c r="U32" s="55"/>
      <c r="V32" s="55"/>
      <c r="W32" s="55"/>
      <c r="X32" s="55"/>
      <c r="Y32" s="55"/>
      <c r="Z32" s="55"/>
      <c r="AA32" s="55"/>
    </row>
    <row r="33" spans="1:27" ht="24.6" customHeight="1">
      <c r="A33" s="55"/>
      <c r="B33" s="55"/>
      <c r="C33" s="55"/>
      <c r="D33" s="55"/>
      <c r="E33" s="55"/>
      <c r="F33" s="55"/>
      <c r="G33" s="59"/>
      <c r="H33" s="59"/>
      <c r="I33" s="59"/>
      <c r="J33" s="59"/>
      <c r="K33" s="59"/>
      <c r="L33" s="59"/>
      <c r="M33" s="55"/>
      <c r="N33" s="55"/>
      <c r="O33" s="55"/>
      <c r="P33" s="55"/>
      <c r="Q33" s="55"/>
      <c r="R33" s="55"/>
      <c r="S33" s="55"/>
      <c r="T33" s="55"/>
      <c r="U33" s="55"/>
      <c r="V33" s="55"/>
      <c r="W33" s="55"/>
      <c r="X33" s="55"/>
      <c r="Y33" s="55"/>
      <c r="Z33" s="55"/>
      <c r="AA33" s="55"/>
    </row>
    <row r="34" spans="1:27" ht="24.6" customHeight="1">
      <c r="A34" s="55"/>
      <c r="B34" s="55"/>
      <c r="C34" s="55"/>
      <c r="D34" s="55"/>
      <c r="E34" s="55"/>
      <c r="F34" s="55"/>
      <c r="G34" s="59"/>
      <c r="H34" s="59"/>
      <c r="I34" s="59"/>
      <c r="J34" s="59"/>
      <c r="K34" s="59"/>
      <c r="L34" s="59"/>
      <c r="M34" s="55"/>
      <c r="N34" s="55"/>
      <c r="O34" s="55"/>
      <c r="P34" s="55"/>
      <c r="Q34" s="55"/>
      <c r="R34" s="55"/>
      <c r="S34" s="55"/>
      <c r="T34" s="55"/>
      <c r="U34" s="55"/>
      <c r="V34" s="55"/>
      <c r="W34" s="55"/>
      <c r="X34" s="55"/>
      <c r="Y34" s="55"/>
      <c r="Z34" s="55"/>
      <c r="AA34" s="55"/>
    </row>
    <row r="35" spans="1:27" ht="24.6" customHeight="1">
      <c r="A35" s="55"/>
      <c r="B35" s="55"/>
      <c r="C35" s="55"/>
      <c r="D35" s="55"/>
      <c r="E35" s="55"/>
      <c r="F35" s="55"/>
      <c r="G35" s="59"/>
      <c r="H35" s="59"/>
      <c r="I35" s="59"/>
      <c r="J35" s="59"/>
      <c r="K35" s="59"/>
      <c r="L35" s="59"/>
      <c r="M35" s="55"/>
      <c r="N35" s="55"/>
      <c r="O35" s="55"/>
      <c r="P35" s="55"/>
      <c r="Q35" s="55"/>
      <c r="R35" s="55"/>
      <c r="S35" s="55"/>
      <c r="T35" s="55"/>
      <c r="U35" s="55"/>
      <c r="V35" s="55"/>
      <c r="W35" s="55"/>
      <c r="X35" s="55"/>
      <c r="Y35" s="55"/>
      <c r="Z35" s="55"/>
      <c r="AA35" s="55"/>
    </row>
    <row r="36" spans="1:27" ht="24.6" customHeight="1">
      <c r="A36" s="55"/>
      <c r="B36" s="55"/>
      <c r="C36" s="55"/>
      <c r="D36" s="55"/>
      <c r="E36" s="55"/>
      <c r="F36" s="55"/>
      <c r="G36" s="59"/>
      <c r="H36" s="59"/>
      <c r="I36" s="59"/>
      <c r="J36" s="59"/>
      <c r="K36" s="59"/>
      <c r="L36" s="59"/>
      <c r="M36" s="55"/>
      <c r="N36" s="55"/>
      <c r="O36" s="55"/>
      <c r="P36" s="55"/>
      <c r="Q36" s="55"/>
      <c r="R36" s="55"/>
      <c r="S36" s="55"/>
      <c r="T36" s="55"/>
      <c r="U36" s="55"/>
      <c r="V36" s="55"/>
      <c r="W36" s="55"/>
      <c r="X36" s="55"/>
      <c r="Y36" s="55"/>
      <c r="Z36" s="55"/>
      <c r="AA36" s="55"/>
    </row>
    <row r="37" spans="1:27" ht="24.6" customHeight="1">
      <c r="A37" s="55"/>
      <c r="B37" s="55"/>
      <c r="C37" s="55"/>
      <c r="D37" s="55"/>
      <c r="E37" s="55"/>
      <c r="F37" s="55"/>
      <c r="G37" s="59"/>
      <c r="H37" s="59"/>
      <c r="I37" s="59"/>
      <c r="J37" s="59"/>
      <c r="K37" s="59"/>
      <c r="L37" s="59"/>
      <c r="M37" s="55"/>
      <c r="N37" s="55"/>
      <c r="O37" s="55"/>
      <c r="P37" s="55"/>
      <c r="Q37" s="55"/>
      <c r="R37" s="55"/>
      <c r="S37" s="55"/>
      <c r="T37" s="55"/>
      <c r="U37" s="55"/>
      <c r="V37" s="55"/>
      <c r="W37" s="55"/>
      <c r="X37" s="55"/>
      <c r="Y37" s="55"/>
      <c r="Z37" s="55"/>
      <c r="AA37" s="55"/>
    </row>
    <row r="38" spans="1:27" ht="24.6" customHeight="1">
      <c r="A38" s="55"/>
      <c r="B38" s="55"/>
      <c r="C38" s="55"/>
      <c r="D38" s="55"/>
      <c r="E38" s="55"/>
      <c r="F38" s="55"/>
      <c r="G38" s="59"/>
      <c r="H38" s="59"/>
      <c r="I38" s="59"/>
      <c r="J38" s="59"/>
      <c r="K38" s="59"/>
      <c r="L38" s="59"/>
      <c r="M38" s="55"/>
      <c r="N38" s="55"/>
      <c r="O38" s="55"/>
      <c r="P38" s="55"/>
      <c r="Q38" s="55"/>
      <c r="R38" s="55"/>
      <c r="S38" s="55"/>
      <c r="T38" s="55"/>
      <c r="U38" s="55"/>
      <c r="V38" s="55"/>
      <c r="W38" s="55"/>
      <c r="X38" s="55"/>
      <c r="Y38" s="55"/>
      <c r="Z38" s="55"/>
      <c r="AA38" s="55"/>
    </row>
    <row r="39" spans="1:27" ht="24.6" customHeight="1">
      <c r="A39" s="55"/>
      <c r="B39" s="55"/>
      <c r="C39" s="55"/>
      <c r="D39" s="55"/>
      <c r="E39" s="55"/>
      <c r="F39" s="55"/>
      <c r="G39" s="59"/>
      <c r="H39" s="59"/>
      <c r="I39" s="59"/>
      <c r="J39" s="59"/>
      <c r="K39" s="59"/>
      <c r="L39" s="59"/>
      <c r="M39" s="55"/>
      <c r="N39" s="55"/>
      <c r="O39" s="55"/>
      <c r="P39" s="55"/>
      <c r="Q39" s="55"/>
      <c r="R39" s="55"/>
      <c r="S39" s="55"/>
      <c r="T39" s="55"/>
      <c r="U39" s="55"/>
      <c r="V39" s="55"/>
      <c r="W39" s="55"/>
      <c r="X39" s="55"/>
      <c r="Y39" s="55"/>
      <c r="Z39" s="55"/>
      <c r="AA39" s="55"/>
    </row>
    <row r="40" spans="1:27" ht="24.6" customHeight="1">
      <c r="A40" s="55"/>
      <c r="B40" s="55"/>
      <c r="C40" s="55"/>
      <c r="D40" s="55"/>
      <c r="E40" s="55"/>
      <c r="F40" s="55"/>
      <c r="G40" s="59"/>
      <c r="H40" s="59"/>
      <c r="I40" s="59"/>
      <c r="J40" s="59"/>
      <c r="K40" s="59"/>
      <c r="L40" s="59"/>
      <c r="M40" s="55"/>
      <c r="N40" s="55"/>
      <c r="O40" s="55"/>
      <c r="P40" s="55"/>
      <c r="Q40" s="55"/>
      <c r="R40" s="55"/>
      <c r="S40" s="55"/>
      <c r="T40" s="55"/>
      <c r="U40" s="55"/>
      <c r="V40" s="55"/>
      <c r="W40" s="55"/>
      <c r="X40" s="55"/>
      <c r="Y40" s="55"/>
      <c r="Z40" s="55"/>
      <c r="AA40" s="55"/>
    </row>
    <row r="41" spans="1:27" ht="24.6" customHeight="1">
      <c r="A41" s="55"/>
      <c r="B41" s="55"/>
      <c r="C41" s="55"/>
      <c r="D41" s="55"/>
      <c r="E41" s="55"/>
      <c r="F41" s="55"/>
      <c r="G41" s="59"/>
      <c r="H41" s="59"/>
      <c r="I41" s="59"/>
      <c r="J41" s="59"/>
      <c r="K41" s="59"/>
      <c r="L41" s="59"/>
      <c r="M41" s="55"/>
      <c r="N41" s="55"/>
      <c r="O41" s="55"/>
      <c r="P41" s="55"/>
      <c r="Q41" s="55"/>
      <c r="R41" s="55"/>
      <c r="S41" s="55"/>
      <c r="T41" s="55"/>
      <c r="U41" s="55"/>
      <c r="V41" s="55"/>
      <c r="W41" s="55"/>
      <c r="X41" s="55"/>
      <c r="Y41" s="55"/>
      <c r="Z41" s="55"/>
      <c r="AA41" s="55"/>
    </row>
    <row r="42" spans="1:27" ht="24.6" customHeight="1">
      <c r="A42" s="55"/>
      <c r="B42" s="55"/>
      <c r="C42" s="55"/>
      <c r="D42" s="55"/>
      <c r="E42" s="55"/>
      <c r="F42" s="55"/>
      <c r="G42" s="59"/>
      <c r="H42" s="59"/>
      <c r="I42" s="59"/>
      <c r="J42" s="59"/>
      <c r="K42" s="59"/>
      <c r="L42" s="59"/>
      <c r="M42" s="55"/>
      <c r="N42" s="55"/>
      <c r="O42" s="55"/>
      <c r="P42" s="55"/>
      <c r="Q42" s="55"/>
      <c r="R42" s="55"/>
      <c r="S42" s="55"/>
      <c r="T42" s="55"/>
      <c r="U42" s="55"/>
      <c r="V42" s="55"/>
      <c r="W42" s="55"/>
      <c r="X42" s="55"/>
      <c r="Y42" s="55"/>
      <c r="Z42" s="55"/>
      <c r="AA42" s="55"/>
    </row>
    <row r="43" spans="1:27" ht="24.6" customHeight="1">
      <c r="A43" s="55"/>
      <c r="B43" s="55"/>
      <c r="C43" s="55"/>
      <c r="D43" s="55"/>
      <c r="E43" s="55"/>
      <c r="F43" s="55"/>
      <c r="G43" s="59"/>
      <c r="H43" s="59"/>
      <c r="I43" s="59"/>
      <c r="J43" s="59"/>
      <c r="K43" s="59"/>
      <c r="L43" s="59"/>
      <c r="M43" s="55"/>
      <c r="N43" s="55"/>
      <c r="O43" s="55"/>
      <c r="P43" s="55"/>
      <c r="Q43" s="55"/>
      <c r="R43" s="55"/>
      <c r="S43" s="55"/>
      <c r="T43" s="55"/>
      <c r="U43" s="55"/>
      <c r="V43" s="55"/>
      <c r="W43" s="55"/>
      <c r="X43" s="55"/>
      <c r="Y43" s="55"/>
      <c r="Z43" s="55"/>
      <c r="AA43" s="55"/>
    </row>
    <row r="44" spans="1:27" ht="24.6" customHeight="1">
      <c r="A44" s="55"/>
      <c r="B44" s="55"/>
      <c r="C44" s="55"/>
      <c r="D44" s="55"/>
      <c r="E44" s="55"/>
      <c r="F44" s="55"/>
      <c r="G44" s="59"/>
      <c r="H44" s="59"/>
      <c r="I44" s="59"/>
      <c r="J44" s="59"/>
      <c r="K44" s="59"/>
      <c r="L44" s="59"/>
      <c r="M44" s="55"/>
      <c r="N44" s="55"/>
      <c r="O44" s="55"/>
      <c r="P44" s="55"/>
      <c r="Q44" s="55"/>
      <c r="R44" s="55"/>
      <c r="S44" s="55"/>
      <c r="T44" s="55"/>
      <c r="U44" s="55"/>
      <c r="V44" s="55"/>
      <c r="W44" s="55"/>
      <c r="X44" s="55"/>
      <c r="Y44" s="55"/>
      <c r="Z44" s="55"/>
      <c r="AA44" s="55"/>
    </row>
    <row r="45" spans="1:27" ht="24.6" customHeight="1">
      <c r="A45" s="55"/>
      <c r="B45" s="55"/>
      <c r="C45" s="55"/>
      <c r="D45" s="55"/>
      <c r="E45" s="55"/>
      <c r="F45" s="55"/>
      <c r="G45" s="59"/>
      <c r="H45" s="59"/>
      <c r="I45" s="59"/>
      <c r="J45" s="59"/>
      <c r="K45" s="59"/>
      <c r="L45" s="59"/>
      <c r="M45" s="55"/>
      <c r="N45" s="55"/>
      <c r="O45" s="55"/>
      <c r="P45" s="55"/>
      <c r="Q45" s="55"/>
      <c r="R45" s="55"/>
      <c r="S45" s="55"/>
      <c r="T45" s="55"/>
      <c r="U45" s="55"/>
      <c r="V45" s="55"/>
      <c r="W45" s="55"/>
      <c r="X45" s="55"/>
      <c r="Y45" s="55"/>
      <c r="Z45" s="55"/>
      <c r="AA45" s="55"/>
    </row>
    <row r="46" spans="1:27" ht="24.6" customHeight="1">
      <c r="A46" s="55"/>
      <c r="B46" s="55"/>
      <c r="C46" s="55"/>
      <c r="D46" s="55"/>
      <c r="E46" s="55"/>
      <c r="F46" s="55"/>
      <c r="G46" s="59"/>
      <c r="H46" s="59"/>
      <c r="I46" s="59"/>
      <c r="J46" s="59"/>
      <c r="K46" s="59"/>
      <c r="L46" s="59"/>
      <c r="M46" s="55"/>
      <c r="N46" s="55"/>
      <c r="O46" s="55"/>
      <c r="P46" s="55"/>
      <c r="Q46" s="55"/>
      <c r="R46" s="55"/>
      <c r="S46" s="55"/>
      <c r="T46" s="55"/>
      <c r="U46" s="55"/>
      <c r="V46" s="55"/>
      <c r="W46" s="55"/>
      <c r="X46" s="55"/>
      <c r="Y46" s="55"/>
      <c r="Z46" s="55"/>
      <c r="AA46" s="55"/>
    </row>
    <row r="47" spans="1:27" ht="24.6" customHeight="1">
      <c r="A47" s="55"/>
      <c r="B47" s="55"/>
      <c r="C47" s="55"/>
      <c r="D47" s="55"/>
      <c r="E47" s="55"/>
      <c r="F47" s="55"/>
      <c r="G47" s="59"/>
      <c r="H47" s="59"/>
      <c r="I47" s="59"/>
      <c r="J47" s="59"/>
      <c r="K47" s="59"/>
      <c r="L47" s="59"/>
      <c r="M47" s="55"/>
      <c r="N47" s="55"/>
      <c r="O47" s="55"/>
      <c r="P47" s="55"/>
      <c r="Q47" s="55"/>
      <c r="R47" s="55"/>
      <c r="S47" s="55"/>
      <c r="T47" s="55"/>
      <c r="U47" s="55"/>
      <c r="V47" s="55"/>
      <c r="W47" s="55"/>
      <c r="X47" s="55"/>
      <c r="Y47" s="55"/>
      <c r="Z47" s="55"/>
      <c r="AA47" s="55"/>
    </row>
    <row r="48" spans="1:27" ht="24.6" customHeight="1">
      <c r="A48" s="55"/>
      <c r="B48" s="55"/>
      <c r="C48" s="55"/>
      <c r="D48" s="55"/>
      <c r="E48" s="55"/>
      <c r="F48" s="55"/>
      <c r="G48" s="59"/>
      <c r="H48" s="59"/>
      <c r="I48" s="59"/>
      <c r="J48" s="59"/>
      <c r="K48" s="59"/>
      <c r="L48" s="59"/>
      <c r="M48" s="55"/>
      <c r="N48" s="55"/>
      <c r="O48" s="55"/>
      <c r="P48" s="55"/>
      <c r="Q48" s="55"/>
      <c r="R48" s="55"/>
      <c r="S48" s="55"/>
      <c r="T48" s="55"/>
      <c r="U48" s="55"/>
      <c r="V48" s="55"/>
      <c r="W48" s="55"/>
      <c r="X48" s="55"/>
      <c r="Y48" s="55"/>
      <c r="Z48" s="55"/>
      <c r="AA48" s="55"/>
    </row>
    <row r="49" spans="1:27" ht="24.6" customHeight="1">
      <c r="A49" s="55"/>
      <c r="B49" s="55"/>
      <c r="C49" s="55"/>
      <c r="D49" s="55"/>
      <c r="E49" s="55"/>
      <c r="F49" s="55"/>
      <c r="G49" s="59"/>
      <c r="H49" s="59"/>
      <c r="I49" s="59"/>
      <c r="J49" s="59"/>
      <c r="K49" s="59"/>
      <c r="L49" s="59"/>
      <c r="M49" s="55"/>
      <c r="N49" s="55"/>
      <c r="O49" s="55"/>
      <c r="P49" s="55"/>
      <c r="Q49" s="55"/>
      <c r="R49" s="55"/>
      <c r="S49" s="55"/>
      <c r="T49" s="55"/>
      <c r="U49" s="55"/>
      <c r="V49" s="55"/>
      <c r="W49" s="55"/>
      <c r="X49" s="55"/>
      <c r="Y49" s="55"/>
      <c r="Z49" s="55"/>
      <c r="AA49" s="55"/>
    </row>
  </sheetData>
  <mergeCells count="16">
    <mergeCell ref="B2:D2"/>
    <mergeCell ref="B14:D14"/>
    <mergeCell ref="A18:F18"/>
    <mergeCell ref="B13:D13"/>
    <mergeCell ref="B1:D1"/>
    <mergeCell ref="B3:D3"/>
    <mergeCell ref="B4:D4"/>
    <mergeCell ref="B5:D5"/>
    <mergeCell ref="B6:D6"/>
    <mergeCell ref="B7:D7"/>
    <mergeCell ref="B8:D8"/>
    <mergeCell ref="B9:D9"/>
    <mergeCell ref="B10:D10"/>
    <mergeCell ref="B11:D11"/>
    <mergeCell ref="B12:D12"/>
    <mergeCell ref="B15:D15"/>
  </mergeCells>
  <hyperlinks>
    <hyperlink ref="D20" location="'SITFTS0315- 01 Method 0 O-R'!A1" display="SITFTS0315- 01 Method 0 O-R" xr:uid="{460DCCF5-1348-4D96-A07C-7712F7D9CBE8}"/>
    <hyperlink ref="D21" location="'SITFTS0315- 02 Method 0 C-A'!A1" display="SITFTS0315- 01 Method 0 C-A" xr:uid="{FCB77BF0-E9FC-4856-BEB8-AE1055901048}"/>
    <hyperlink ref="D22" location="'SITFTS0315- 03 Method 2'!A1" display="SITFTS0315- 03 Method 2" xr:uid="{6515A889-B193-430F-8CF7-58DB997A6B94}"/>
    <hyperlink ref="D23" location="'SITFTS0315- 04 Method 3'!A1" display="SITFTS0315- 04 Method 3" xr:uid="{296A9E8E-975A-4F05-8AB7-2F3832A69866}"/>
    <hyperlink ref="D24" location="'SITFTS0315- 05 Method 4'!A1" display="SITFTS0315- 05 Method 4" xr:uid="{D7BF706A-80CD-4018-A902-89927C796A02}"/>
    <hyperlink ref="D25" location="'SITFTS0315- 06 Method 5'!A1" display="SITFTS0315- 06 Method 5" xr:uid="{B61756F5-B5ED-4749-B434-CA1D0D86C9EE}"/>
    <hyperlink ref="D26" location="'SITFTS0315- 07 Method 7'!A1" display="SITFTS0315- 07 Method 7" xr:uid="{0F636189-8FC7-4C0D-8832-86A643E7A8C4}"/>
    <hyperlink ref="D27" location="'SITFTS0315- 08 Method 8'!A1" display="SITFTS0315- 08 Method 8" xr:uid="{719DE43C-A701-495C-9E2F-9316F052F806}"/>
    <hyperlink ref="D28" location="'SITFTS0315- 09 Method 9'!A1" display="SITFTS0315- 09 Method 9" xr:uid="{53132264-D64A-4CA6-9383-36E35311135B}"/>
    <hyperlink ref="D29" location="'SITFTS0315- 10 Method 11'!A1" display="SITFTS0315- 10 Method 11" xr:uid="{1FF557F3-742B-4AD2-B3D8-D1155FD46256}"/>
  </hyperlinks>
  <pageMargins left="0.7" right="0.7" top="0.75" bottom="0.75" header="0.3" footer="0.3"/>
  <pageSetup paperSize="9" orientation="portrait" r:id="rId1"/>
  <headerFooter>
    <oddFooter>&amp;L_x000D_&amp;1#&amp;"Calibri"&amp;10&amp;K000000 EXPLEO Internal</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660D2-7E59-4263-9F63-2FFD85218FBC}">
  <sheetPr codeName="Sheet8"/>
  <dimension ref="A1:K11"/>
  <sheetViews>
    <sheetView topLeftCell="H1" workbookViewId="0">
      <selection activeCell="H1" sqref="H1"/>
    </sheetView>
  </sheetViews>
  <sheetFormatPr defaultRowHeight="12.95"/>
  <cols>
    <col min="1" max="1" width="9.28515625" customWidth="1"/>
    <col min="2" max="3" width="7" customWidth="1"/>
    <col min="4" max="4" width="14.140625" customWidth="1"/>
    <col min="6" max="6" width="6.7109375" bestFit="1" customWidth="1"/>
    <col min="7" max="7" width="6.140625" customWidth="1"/>
    <col min="8" max="8" width="8" style="5" customWidth="1"/>
    <col min="10" max="10" width="146.7109375" style="99" customWidth="1"/>
    <col min="11" max="11" width="44.140625" customWidth="1"/>
  </cols>
  <sheetData>
    <row r="1" spans="1:11" ht="51" customHeight="1">
      <c r="A1" s="121" t="s">
        <v>680</v>
      </c>
      <c r="B1" s="121" t="s">
        <v>681</v>
      </c>
      <c r="C1" s="122" t="s">
        <v>682</v>
      </c>
      <c r="D1" s="122" t="s">
        <v>683</v>
      </c>
      <c r="E1" s="121" t="s">
        <v>684</v>
      </c>
      <c r="F1" s="121" t="s">
        <v>685</v>
      </c>
      <c r="G1" s="121" t="s">
        <v>686</v>
      </c>
      <c r="H1" s="224" t="s">
        <v>687</v>
      </c>
      <c r="I1" s="121" t="s">
        <v>688</v>
      </c>
      <c r="J1" s="121" t="s">
        <v>689</v>
      </c>
      <c r="K1" s="121" t="s">
        <v>690</v>
      </c>
    </row>
    <row r="2" spans="1:11" ht="38.450000000000003">
      <c r="A2" s="98" t="s">
        <v>691</v>
      </c>
      <c r="B2" s="123">
        <v>9</v>
      </c>
      <c r="C2" s="123">
        <v>0</v>
      </c>
      <c r="D2" s="124" t="s">
        <v>692</v>
      </c>
      <c r="E2" s="125" t="s">
        <v>693</v>
      </c>
      <c r="F2" s="125" t="s">
        <v>694</v>
      </c>
      <c r="G2" s="125" t="s">
        <v>695</v>
      </c>
      <c r="H2" s="225" t="s">
        <v>639</v>
      </c>
      <c r="I2" s="155" t="s">
        <v>696</v>
      </c>
      <c r="J2" s="124" t="s">
        <v>697</v>
      </c>
      <c r="K2" s="96"/>
    </row>
    <row r="3" spans="1:11" ht="38.450000000000003">
      <c r="A3" s="98" t="s">
        <v>698</v>
      </c>
      <c r="B3" s="123">
        <v>9</v>
      </c>
      <c r="C3" s="123">
        <v>0</v>
      </c>
      <c r="D3" s="124" t="s">
        <v>699</v>
      </c>
      <c r="E3" s="125" t="s">
        <v>693</v>
      </c>
      <c r="F3" s="125" t="s">
        <v>694</v>
      </c>
      <c r="G3" s="125" t="s">
        <v>695</v>
      </c>
      <c r="H3" s="225" t="s">
        <v>639</v>
      </c>
      <c r="I3" s="155" t="s">
        <v>696</v>
      </c>
      <c r="J3" s="124" t="s">
        <v>697</v>
      </c>
      <c r="K3" s="96"/>
    </row>
    <row r="4" spans="1:11" ht="38.450000000000003">
      <c r="A4" s="98" t="s">
        <v>700</v>
      </c>
      <c r="B4" s="123">
        <v>2</v>
      </c>
      <c r="C4" s="123">
        <v>2</v>
      </c>
      <c r="D4" s="125"/>
      <c r="E4" s="125"/>
      <c r="F4" s="125" t="s">
        <v>701</v>
      </c>
      <c r="G4" s="125" t="s">
        <v>695</v>
      </c>
      <c r="H4" s="225" t="s">
        <v>702</v>
      </c>
      <c r="I4" s="155" t="s">
        <v>696</v>
      </c>
      <c r="J4" s="124" t="s">
        <v>703</v>
      </c>
      <c r="K4" s="96"/>
    </row>
    <row r="5" spans="1:11" ht="38.450000000000003">
      <c r="A5" s="98" t="s">
        <v>704</v>
      </c>
      <c r="B5" s="123">
        <v>1</v>
      </c>
      <c r="C5" s="123">
        <v>3</v>
      </c>
      <c r="D5" s="125"/>
      <c r="E5" s="125"/>
      <c r="F5" s="125" t="s">
        <v>705</v>
      </c>
      <c r="G5" s="125" t="s">
        <v>695</v>
      </c>
      <c r="H5" s="225" t="s">
        <v>639</v>
      </c>
      <c r="I5" s="155" t="s">
        <v>696</v>
      </c>
      <c r="J5" s="124" t="s">
        <v>706</v>
      </c>
      <c r="K5" s="96"/>
    </row>
    <row r="6" spans="1:11" ht="38.450000000000003">
      <c r="A6" s="98" t="s">
        <v>707</v>
      </c>
      <c r="B6" s="123">
        <v>3</v>
      </c>
      <c r="C6" s="123">
        <v>4</v>
      </c>
      <c r="D6" s="125"/>
      <c r="E6" s="125"/>
      <c r="F6" s="125" t="s">
        <v>708</v>
      </c>
      <c r="G6" s="125" t="s">
        <v>695</v>
      </c>
      <c r="H6" s="225" t="s">
        <v>639</v>
      </c>
      <c r="I6" s="174" t="s">
        <v>709</v>
      </c>
      <c r="J6" s="173" t="s">
        <v>710</v>
      </c>
      <c r="K6" s="96"/>
    </row>
    <row r="7" spans="1:11" ht="38.450000000000003">
      <c r="A7" s="98" t="s">
        <v>711</v>
      </c>
      <c r="B7" s="123">
        <v>1</v>
      </c>
      <c r="C7" s="123">
        <v>5</v>
      </c>
      <c r="D7" s="125"/>
      <c r="E7" s="125"/>
      <c r="F7" s="125" t="s">
        <v>712</v>
      </c>
      <c r="G7" s="125" t="s">
        <v>695</v>
      </c>
      <c r="H7" s="225" t="s">
        <v>639</v>
      </c>
      <c r="I7" s="174" t="s">
        <v>709</v>
      </c>
      <c r="J7" s="173" t="s">
        <v>713</v>
      </c>
      <c r="K7" s="96"/>
    </row>
    <row r="8" spans="1:11" ht="38.450000000000003">
      <c r="A8" s="98" t="s">
        <v>714</v>
      </c>
      <c r="B8" s="123">
        <v>4</v>
      </c>
      <c r="C8" s="123">
        <v>7</v>
      </c>
      <c r="D8" s="125"/>
      <c r="E8" s="125"/>
      <c r="F8" s="125" t="s">
        <v>715</v>
      </c>
      <c r="G8" s="125" t="s">
        <v>695</v>
      </c>
      <c r="H8" s="225" t="s">
        <v>639</v>
      </c>
      <c r="I8" s="174" t="s">
        <v>709</v>
      </c>
      <c r="J8" s="173" t="s">
        <v>716</v>
      </c>
      <c r="K8" s="96"/>
    </row>
    <row r="9" spans="1:11" ht="38.450000000000003">
      <c r="A9" s="98" t="s">
        <v>717</v>
      </c>
      <c r="B9" s="123">
        <v>3</v>
      </c>
      <c r="C9" s="123">
        <v>8</v>
      </c>
      <c r="D9" s="125"/>
      <c r="E9" s="125"/>
      <c r="F9" s="125" t="s">
        <v>718</v>
      </c>
      <c r="G9" s="125" t="s">
        <v>695</v>
      </c>
      <c r="H9" s="225" t="s">
        <v>639</v>
      </c>
      <c r="I9" s="174" t="s">
        <v>696</v>
      </c>
      <c r="J9" s="124" t="s">
        <v>719</v>
      </c>
      <c r="K9" s="96"/>
    </row>
    <row r="10" spans="1:11" ht="38.450000000000003">
      <c r="A10" s="98" t="s">
        <v>720</v>
      </c>
      <c r="B10" s="123">
        <v>2</v>
      </c>
      <c r="C10" s="123">
        <v>9</v>
      </c>
      <c r="D10" s="125"/>
      <c r="E10" s="125"/>
      <c r="F10" s="125" t="s">
        <v>721</v>
      </c>
      <c r="G10" s="125" t="s">
        <v>695</v>
      </c>
      <c r="H10" s="225" t="s">
        <v>639</v>
      </c>
      <c r="I10" s="174" t="s">
        <v>709</v>
      </c>
      <c r="J10" s="173" t="s">
        <v>722</v>
      </c>
      <c r="K10" s="96"/>
    </row>
    <row r="11" spans="1:11" ht="41.25" customHeight="1">
      <c r="A11" s="98" t="s">
        <v>723</v>
      </c>
      <c r="B11" s="123">
        <v>5</v>
      </c>
      <c r="C11" s="123">
        <v>11</v>
      </c>
      <c r="D11" s="125"/>
      <c r="E11" s="125"/>
      <c r="F11" s="125" t="s">
        <v>724</v>
      </c>
      <c r="G11" s="125" t="s">
        <v>695</v>
      </c>
      <c r="H11" s="225" t="s">
        <v>639</v>
      </c>
      <c r="I11" s="156" t="s">
        <v>725</v>
      </c>
      <c r="J11" s="124" t="s">
        <v>726</v>
      </c>
      <c r="K11" s="96"/>
    </row>
  </sheetData>
  <pageMargins left="0.7" right="0.7" top="0.75" bottom="0.75" header="0.3" footer="0.3"/>
  <headerFooter>
    <oddFooter>&amp;L_x000D_&amp;1#&amp;"Calibri"&amp;10&amp;K000000 EXPLEO Internal</oddFooter>
  </headerFooter>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40285-11AF-489A-8D5A-21A3A2C79A82}">
  <sheetPr codeName="Sheet9"/>
  <dimension ref="A1:W84"/>
  <sheetViews>
    <sheetView topLeftCell="A15" workbookViewId="0">
      <selection activeCell="F19" sqref="F19"/>
    </sheetView>
  </sheetViews>
  <sheetFormatPr defaultColWidth="10.5703125" defaultRowHeight="12" customHeight="1"/>
  <cols>
    <col min="1" max="2" width="21.85546875" style="55" customWidth="1"/>
    <col min="3" max="5" width="10.85546875" style="55" customWidth="1"/>
    <col min="6" max="6" width="45.71093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60" t="s">
        <v>502</v>
      </c>
      <c r="B1" s="291" t="s">
        <v>434</v>
      </c>
      <c r="C1" s="292"/>
      <c r="D1" s="292"/>
      <c r="E1" s="295" t="s">
        <v>626</v>
      </c>
      <c r="F1" s="296"/>
      <c r="G1" s="61" t="s">
        <v>439</v>
      </c>
      <c r="H1" s="61" t="s">
        <v>625</v>
      </c>
      <c r="I1" s="61" t="s">
        <v>727</v>
      </c>
      <c r="J1" s="60" t="s">
        <v>4</v>
      </c>
      <c r="K1" s="62" t="s">
        <v>628</v>
      </c>
      <c r="L1" s="61" t="s">
        <v>682</v>
      </c>
      <c r="M1" s="60" t="s">
        <v>629</v>
      </c>
      <c r="N1" s="57"/>
      <c r="O1" s="57"/>
      <c r="P1" s="57"/>
      <c r="Q1" s="57"/>
      <c r="R1" s="57"/>
      <c r="W1" s="57"/>
    </row>
    <row r="2" spans="1:23" s="52" customFormat="1" ht="95.25" customHeight="1">
      <c r="A2" s="25">
        <v>1</v>
      </c>
      <c r="B2" s="293" t="s">
        <v>631</v>
      </c>
      <c r="C2" s="294"/>
      <c r="D2" s="294"/>
      <c r="E2" s="304" t="s">
        <v>728</v>
      </c>
      <c r="F2" s="305"/>
      <c r="G2" s="165" t="s">
        <v>632</v>
      </c>
      <c r="H2" s="68" t="s">
        <v>633</v>
      </c>
      <c r="I2" s="70" t="str">
        <f>'SITFTS0315 Overview'!F20</f>
        <v xml:space="preserve">Advanced Import or Export Domestic Opt-Out MPAN where an Override Reading is provided by the Supplier (as per DES138 data specification) </v>
      </c>
      <c r="J2" s="70" t="s">
        <v>636</v>
      </c>
      <c r="K2" s="70" t="s">
        <v>637</v>
      </c>
      <c r="L2" s="70">
        <v>0</v>
      </c>
      <c r="M2" s="70" t="s">
        <v>638</v>
      </c>
      <c r="N2" s="55"/>
      <c r="O2" s="55"/>
      <c r="P2" s="55"/>
      <c r="Q2" s="55"/>
      <c r="R2" s="55"/>
      <c r="W2" s="55"/>
    </row>
    <row r="3" spans="1:23" ht="30" customHeight="1"/>
    <row r="4" spans="1:23" s="56" customFormat="1" ht="30" customHeight="1">
      <c r="A4" s="77" t="s">
        <v>439</v>
      </c>
      <c r="B4" s="77" t="s">
        <v>729</v>
      </c>
      <c r="C4" s="74" t="s">
        <v>730</v>
      </c>
      <c r="D4" s="74" t="s">
        <v>618</v>
      </c>
      <c r="E4" s="74" t="s">
        <v>731</v>
      </c>
      <c r="F4" s="74" t="s">
        <v>732</v>
      </c>
      <c r="G4" s="74" t="s">
        <v>733</v>
      </c>
      <c r="H4" s="74" t="s">
        <v>734</v>
      </c>
      <c r="I4" s="74" t="s">
        <v>735</v>
      </c>
      <c r="J4" s="75" t="s">
        <v>736</v>
      </c>
      <c r="K4" s="74" t="s">
        <v>737</v>
      </c>
      <c r="L4" s="75" t="s">
        <v>738</v>
      </c>
      <c r="M4" s="76" t="s">
        <v>739</v>
      </c>
    </row>
    <row r="5" spans="1:23" s="133" customFormat="1" ht="48.75" customHeight="1">
      <c r="A5" s="115" t="s">
        <v>740</v>
      </c>
      <c r="B5" s="175" t="s">
        <v>741</v>
      </c>
      <c r="C5" s="176" t="s">
        <v>742</v>
      </c>
      <c r="D5" s="177"/>
      <c r="E5" s="178"/>
      <c r="F5" s="178"/>
      <c r="G5" s="179"/>
      <c r="H5" s="178"/>
      <c r="I5" s="178"/>
      <c r="J5" s="178"/>
      <c r="K5" s="128" t="s">
        <v>743</v>
      </c>
      <c r="L5" s="178"/>
      <c r="M5" s="180" t="s">
        <v>744</v>
      </c>
    </row>
    <row r="6" spans="1:23" s="133" customFormat="1" ht="216.75" customHeight="1">
      <c r="A6" s="113"/>
      <c r="B6" s="181" t="s">
        <v>745</v>
      </c>
      <c r="C6" s="176" t="s">
        <v>746</v>
      </c>
      <c r="D6" s="177"/>
      <c r="E6" s="178"/>
      <c r="F6" s="178" t="s">
        <v>747</v>
      </c>
      <c r="G6" s="179"/>
      <c r="H6" s="178"/>
      <c r="I6" s="178"/>
      <c r="J6" s="178"/>
      <c r="K6" s="178" t="s">
        <v>748</v>
      </c>
      <c r="L6" s="178"/>
      <c r="M6" s="180" t="s">
        <v>744</v>
      </c>
    </row>
    <row r="7" spans="1:23" s="133" customFormat="1" ht="61.5" customHeight="1">
      <c r="A7" s="113"/>
      <c r="B7" s="115" t="s">
        <v>749</v>
      </c>
      <c r="C7" s="110" t="s">
        <v>750</v>
      </c>
      <c r="D7" s="127"/>
      <c r="E7" s="128"/>
      <c r="F7" s="128"/>
      <c r="G7" s="117" t="s">
        <v>751</v>
      </c>
      <c r="H7" s="128" t="s">
        <v>752</v>
      </c>
      <c r="I7" s="128"/>
      <c r="J7" s="128" t="s">
        <v>753</v>
      </c>
      <c r="K7" s="128" t="s">
        <v>754</v>
      </c>
      <c r="L7" s="128"/>
      <c r="M7" s="131" t="s">
        <v>755</v>
      </c>
    </row>
    <row r="8" spans="1:23" s="132" customFormat="1" ht="134.25" customHeight="1">
      <c r="A8" s="116"/>
      <c r="B8" s="182" t="s">
        <v>756</v>
      </c>
      <c r="C8" s="176" t="s">
        <v>757</v>
      </c>
      <c r="D8" s="177" t="s">
        <v>758</v>
      </c>
      <c r="E8" s="178" t="s">
        <v>759</v>
      </c>
      <c r="F8" s="252" t="s">
        <v>760</v>
      </c>
      <c r="G8" s="179" t="s">
        <v>753</v>
      </c>
      <c r="H8" s="178" t="s">
        <v>761</v>
      </c>
      <c r="I8" s="178" t="s">
        <v>762</v>
      </c>
      <c r="J8" s="178" t="s">
        <v>10</v>
      </c>
      <c r="K8" s="183" t="s">
        <v>763</v>
      </c>
      <c r="L8" s="179" t="s">
        <v>764</v>
      </c>
      <c r="M8" s="180" t="s">
        <v>744</v>
      </c>
    </row>
    <row r="9" spans="1:23" s="132" customFormat="1" ht="50.25" customHeight="1">
      <c r="A9" s="116"/>
      <c r="B9" s="184"/>
      <c r="C9" s="176" t="s">
        <v>765</v>
      </c>
      <c r="D9" s="177" t="s">
        <v>758</v>
      </c>
      <c r="E9" s="178">
        <v>505</v>
      </c>
      <c r="F9" s="178"/>
      <c r="G9" s="179" t="s">
        <v>10</v>
      </c>
      <c r="H9" s="179" t="s">
        <v>766</v>
      </c>
      <c r="I9" s="178" t="s">
        <v>762</v>
      </c>
      <c r="J9" s="178" t="s">
        <v>767</v>
      </c>
      <c r="K9" s="183" t="s">
        <v>768</v>
      </c>
      <c r="L9" s="185"/>
      <c r="M9" s="180" t="s">
        <v>755</v>
      </c>
    </row>
    <row r="10" spans="1:23" s="132" customFormat="1" ht="150.75" customHeight="1">
      <c r="A10" s="126"/>
      <c r="B10" s="186"/>
      <c r="C10" s="176" t="s">
        <v>769</v>
      </c>
      <c r="D10" s="177" t="s">
        <v>758</v>
      </c>
      <c r="E10" s="178">
        <v>510</v>
      </c>
      <c r="F10" s="178" t="s">
        <v>770</v>
      </c>
      <c r="G10" s="179" t="s">
        <v>10</v>
      </c>
      <c r="H10" s="178" t="s">
        <v>771</v>
      </c>
      <c r="I10" s="178" t="s">
        <v>762</v>
      </c>
      <c r="J10" s="178" t="s">
        <v>12</v>
      </c>
      <c r="K10" s="183" t="s">
        <v>772</v>
      </c>
      <c r="L10" s="185" t="s">
        <v>773</v>
      </c>
      <c r="M10" s="180" t="s">
        <v>744</v>
      </c>
    </row>
    <row r="11" spans="1:23" s="132" customFormat="1" ht="150.75" customHeight="1">
      <c r="A11" s="126"/>
      <c r="B11" s="187"/>
      <c r="C11" s="176" t="s">
        <v>774</v>
      </c>
      <c r="D11" s="177" t="s">
        <v>758</v>
      </c>
      <c r="E11" s="178">
        <v>520</v>
      </c>
      <c r="F11" s="178" t="s">
        <v>775</v>
      </c>
      <c r="G11" s="179" t="s">
        <v>10</v>
      </c>
      <c r="H11" s="178" t="s">
        <v>771</v>
      </c>
      <c r="I11" s="178" t="s">
        <v>762</v>
      </c>
      <c r="J11" s="178" t="s">
        <v>776</v>
      </c>
      <c r="K11" s="183" t="s">
        <v>777</v>
      </c>
      <c r="L11" s="185" t="s">
        <v>778</v>
      </c>
      <c r="M11" s="180" t="s">
        <v>744</v>
      </c>
    </row>
    <row r="12" spans="1:23" s="132" customFormat="1" ht="100.5" customHeight="1">
      <c r="A12" s="126"/>
      <c r="B12" s="188"/>
      <c r="C12" s="176">
        <v>8</v>
      </c>
      <c r="D12" s="177" t="s">
        <v>779</v>
      </c>
      <c r="E12" s="178"/>
      <c r="F12" s="178"/>
      <c r="G12" s="178" t="s">
        <v>780</v>
      </c>
      <c r="H12" s="178" t="s">
        <v>771</v>
      </c>
      <c r="I12" s="189" t="s">
        <v>781</v>
      </c>
      <c r="J12" s="178" t="s">
        <v>751</v>
      </c>
      <c r="K12" s="183" t="s">
        <v>782</v>
      </c>
      <c r="L12" s="185"/>
      <c r="M12" s="237" t="s">
        <v>755</v>
      </c>
    </row>
    <row r="13" spans="1:23" s="132" customFormat="1" ht="74.25" customHeight="1">
      <c r="A13" s="116"/>
      <c r="B13" s="182" t="s">
        <v>783</v>
      </c>
      <c r="C13" s="190"/>
      <c r="D13" s="177"/>
      <c r="E13" s="178"/>
      <c r="F13" s="178"/>
      <c r="G13" s="178"/>
      <c r="H13" s="178"/>
      <c r="I13" s="178"/>
      <c r="J13" s="191"/>
      <c r="K13" s="192"/>
      <c r="L13" s="193"/>
      <c r="M13" s="180" t="s">
        <v>755</v>
      </c>
    </row>
    <row r="14" spans="1:23" s="141" customFormat="1" ht="61.5" customHeight="1">
      <c r="B14" s="194" t="s">
        <v>784</v>
      </c>
      <c r="C14" s="190">
        <v>9</v>
      </c>
      <c r="D14" s="195" t="s">
        <v>785</v>
      </c>
      <c r="E14" s="179" t="s">
        <v>785</v>
      </c>
      <c r="F14" s="179" t="s">
        <v>785</v>
      </c>
      <c r="G14" s="178" t="s">
        <v>780</v>
      </c>
      <c r="H14" s="178" t="s">
        <v>786</v>
      </c>
      <c r="I14" s="179" t="s">
        <v>787</v>
      </c>
      <c r="J14" s="179" t="s">
        <v>751</v>
      </c>
      <c r="K14" s="183" t="s">
        <v>788</v>
      </c>
      <c r="L14" s="196" t="s">
        <v>789</v>
      </c>
      <c r="M14" s="237" t="s">
        <v>755</v>
      </c>
    </row>
    <row r="15" spans="1:23" s="141" customFormat="1" ht="113.25" customHeight="1">
      <c r="B15" s="194" t="s">
        <v>790</v>
      </c>
      <c r="C15" s="197">
        <v>10</v>
      </c>
      <c r="D15" s="195" t="s">
        <v>779</v>
      </c>
      <c r="E15" s="179" t="s">
        <v>791</v>
      </c>
      <c r="F15" s="179" t="s">
        <v>792</v>
      </c>
      <c r="G15" s="178" t="s">
        <v>792</v>
      </c>
      <c r="H15" s="178" t="s">
        <v>793</v>
      </c>
      <c r="I15" s="178" t="s">
        <v>787</v>
      </c>
      <c r="J15" s="178" t="s">
        <v>10</v>
      </c>
      <c r="K15" s="178" t="s">
        <v>794</v>
      </c>
      <c r="L15" s="178" t="s">
        <v>764</v>
      </c>
      <c r="M15" s="237" t="s">
        <v>755</v>
      </c>
    </row>
    <row r="16" spans="1:23" s="141" customFormat="1" ht="101.25" customHeight="1">
      <c r="B16" s="198"/>
      <c r="C16" s="190">
        <v>11</v>
      </c>
      <c r="D16" s="195"/>
      <c r="E16" s="179" t="s">
        <v>795</v>
      </c>
      <c r="F16" s="179"/>
      <c r="G16" s="178" t="s">
        <v>10</v>
      </c>
      <c r="H16" s="178" t="s">
        <v>786</v>
      </c>
      <c r="I16" s="178" t="s">
        <v>787</v>
      </c>
      <c r="J16" s="178" t="s">
        <v>796</v>
      </c>
      <c r="K16" s="178" t="s">
        <v>797</v>
      </c>
      <c r="L16" s="196"/>
      <c r="M16" s="180" t="s">
        <v>755</v>
      </c>
    </row>
    <row r="17" spans="2:14" s="141" customFormat="1" ht="101.25" customHeight="1">
      <c r="B17" s="198"/>
      <c r="C17" s="197">
        <v>12</v>
      </c>
      <c r="D17" s="195" t="s">
        <v>779</v>
      </c>
      <c r="E17" s="179">
        <v>260</v>
      </c>
      <c r="F17" s="179" t="s">
        <v>798</v>
      </c>
      <c r="G17" s="178" t="s">
        <v>10</v>
      </c>
      <c r="H17" s="178" t="s">
        <v>799</v>
      </c>
      <c r="I17" s="178" t="s">
        <v>800</v>
      </c>
      <c r="J17" s="178" t="s">
        <v>753</v>
      </c>
      <c r="K17" s="178" t="s">
        <v>801</v>
      </c>
      <c r="L17" s="196" t="s">
        <v>802</v>
      </c>
      <c r="M17" s="180" t="s">
        <v>744</v>
      </c>
    </row>
    <row r="18" spans="2:14" s="141" customFormat="1" ht="101.25" customHeight="1">
      <c r="B18" s="198"/>
      <c r="C18" s="190">
        <v>13</v>
      </c>
      <c r="D18" s="195" t="s">
        <v>779</v>
      </c>
      <c r="E18" s="179">
        <v>260</v>
      </c>
      <c r="F18" s="179" t="s">
        <v>798</v>
      </c>
      <c r="G18" s="178" t="s">
        <v>10</v>
      </c>
      <c r="H18" s="178" t="s">
        <v>803</v>
      </c>
      <c r="I18" s="178" t="s">
        <v>804</v>
      </c>
      <c r="J18" s="178" t="s">
        <v>753</v>
      </c>
      <c r="K18" s="178" t="s">
        <v>805</v>
      </c>
      <c r="L18" s="196" t="s">
        <v>806</v>
      </c>
      <c r="M18" s="180" t="s">
        <v>744</v>
      </c>
    </row>
    <row r="19" spans="2:14" s="141" customFormat="1" ht="101.25" customHeight="1">
      <c r="B19" s="198"/>
      <c r="C19" s="197">
        <v>14</v>
      </c>
      <c r="D19" s="199" t="s">
        <v>779</v>
      </c>
      <c r="E19" s="200">
        <v>120</v>
      </c>
      <c r="F19" s="253" t="s">
        <v>807</v>
      </c>
      <c r="G19" s="201" t="s">
        <v>10</v>
      </c>
      <c r="H19" s="201" t="s">
        <v>799</v>
      </c>
      <c r="I19" s="201" t="s">
        <v>800</v>
      </c>
      <c r="J19" s="201" t="s">
        <v>751</v>
      </c>
      <c r="K19" s="201" t="s">
        <v>808</v>
      </c>
      <c r="L19" s="196" t="s">
        <v>809</v>
      </c>
      <c r="M19" s="180" t="s">
        <v>744</v>
      </c>
    </row>
    <row r="20" spans="2:14" s="141" customFormat="1" ht="82.5" customHeight="1">
      <c r="B20" s="198"/>
      <c r="C20" s="190">
        <v>15</v>
      </c>
      <c r="D20" s="202" t="s">
        <v>779</v>
      </c>
      <c r="E20" s="202">
        <v>120</v>
      </c>
      <c r="F20" s="253" t="s">
        <v>807</v>
      </c>
      <c r="G20" s="176" t="s">
        <v>10</v>
      </c>
      <c r="H20" s="176" t="s">
        <v>803</v>
      </c>
      <c r="I20" s="176" t="s">
        <v>804</v>
      </c>
      <c r="J20" s="176" t="s">
        <v>751</v>
      </c>
      <c r="K20" s="176" t="s">
        <v>810</v>
      </c>
      <c r="L20" s="196" t="s">
        <v>811</v>
      </c>
      <c r="M20" s="180" t="s">
        <v>744</v>
      </c>
    </row>
    <row r="21" spans="2:14" s="134" customFormat="1" ht="159" customHeight="1">
      <c r="B21" s="203" t="s">
        <v>812</v>
      </c>
      <c r="C21" s="190">
        <v>16</v>
      </c>
      <c r="D21" s="204" t="s">
        <v>779</v>
      </c>
      <c r="E21" s="204" t="s">
        <v>813</v>
      </c>
      <c r="F21" s="238" t="s">
        <v>814</v>
      </c>
      <c r="G21" s="205" t="s">
        <v>815</v>
      </c>
      <c r="H21" s="176" t="s">
        <v>752</v>
      </c>
      <c r="I21" s="178" t="s">
        <v>816</v>
      </c>
      <c r="J21" s="206"/>
      <c r="K21" s="109" t="s">
        <v>817</v>
      </c>
      <c r="L21" s="185" t="s">
        <v>818</v>
      </c>
      <c r="M21" s="237" t="s">
        <v>755</v>
      </c>
    </row>
    <row r="22" spans="2:14" s="134" customFormat="1" ht="89.25" customHeight="1">
      <c r="B22" s="203" t="s">
        <v>819</v>
      </c>
      <c r="C22" s="197">
        <v>17</v>
      </c>
      <c r="D22" s="202" t="s">
        <v>779</v>
      </c>
      <c r="E22" s="207"/>
      <c r="F22" s="202"/>
      <c r="G22" s="176" t="s">
        <v>751</v>
      </c>
      <c r="H22" s="176"/>
      <c r="I22" s="202"/>
      <c r="J22" s="176"/>
      <c r="K22" s="176" t="s">
        <v>820</v>
      </c>
      <c r="L22" s="196" t="s">
        <v>821</v>
      </c>
      <c r="M22" s="237" t="s">
        <v>755</v>
      </c>
    </row>
    <row r="23" spans="2:14" s="134" customFormat="1" ht="11.45"/>
    <row r="24" spans="2:14" s="134" customFormat="1" ht="11.45"/>
    <row r="25" spans="2:14" ht="11.45">
      <c r="K25" s="55"/>
      <c r="L25" s="55"/>
      <c r="M25" s="55"/>
      <c r="N25" s="55"/>
    </row>
    <row r="29" spans="2:14"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row r="83" ht="11.45"/>
    <row r="84" ht="11.45"/>
  </sheetData>
  <mergeCells count="4">
    <mergeCell ref="B1:D1"/>
    <mergeCell ref="B2:D2"/>
    <mergeCell ref="E1:F1"/>
    <mergeCell ref="E2:F2"/>
  </mergeCells>
  <hyperlinks>
    <hyperlink ref="H2" location="'SITFTS0315- 01 Method 0 O-R'!A1" display="SITFTS0315- 01 Method 0 O-R" xr:uid="{9374760C-953C-45B6-8415-5B8B35FA7B60}"/>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55B1-630C-40AD-9AE8-A22A47104846}">
  <sheetPr codeName="Sheet10"/>
  <dimension ref="A1:W84"/>
  <sheetViews>
    <sheetView workbookViewId="0">
      <selection activeCell="E2" sqref="E2:F2"/>
    </sheetView>
  </sheetViews>
  <sheetFormatPr defaultColWidth="10.5703125" defaultRowHeight="12" customHeight="1"/>
  <cols>
    <col min="1" max="2" width="21.85546875" style="81" customWidth="1"/>
    <col min="3" max="5" width="10.85546875" style="81" customWidth="1"/>
    <col min="6" max="6" width="26.7109375" style="81" customWidth="1"/>
    <col min="7" max="7" width="23.140625" style="81" customWidth="1"/>
    <col min="8" max="8" width="27.42578125" style="81" customWidth="1"/>
    <col min="9" max="9" width="25.140625" style="81" customWidth="1"/>
    <col min="10" max="10" width="26.5703125" style="81" customWidth="1"/>
    <col min="11" max="11" width="50.85546875" style="215" customWidth="1"/>
    <col min="12" max="12" width="39.5703125" style="215" customWidth="1"/>
    <col min="13" max="13" width="25.85546875" style="215"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3" t="s">
        <v>502</v>
      </c>
      <c r="B1" s="299" t="s">
        <v>434</v>
      </c>
      <c r="C1" s="299"/>
      <c r="D1" s="299"/>
      <c r="E1" s="299" t="s">
        <v>626</v>
      </c>
      <c r="F1" s="299"/>
      <c r="G1" s="164" t="s">
        <v>439</v>
      </c>
      <c r="H1" s="61" t="s">
        <v>625</v>
      </c>
      <c r="I1" s="61" t="s">
        <v>727</v>
      </c>
      <c r="J1" s="60" t="s">
        <v>4</v>
      </c>
      <c r="K1" s="62" t="s">
        <v>628</v>
      </c>
      <c r="L1" s="61" t="s">
        <v>682</v>
      </c>
      <c r="M1" s="60" t="s">
        <v>629</v>
      </c>
      <c r="N1" s="57"/>
      <c r="O1" s="57"/>
      <c r="P1" s="57"/>
      <c r="Q1" s="57"/>
      <c r="R1" s="57"/>
      <c r="W1" s="57"/>
    </row>
    <row r="2" spans="1:23" s="52" customFormat="1" ht="81" customHeight="1">
      <c r="A2" s="166">
        <v>2</v>
      </c>
      <c r="B2" s="300" t="s">
        <v>640</v>
      </c>
      <c r="C2" s="300"/>
      <c r="D2" s="300"/>
      <c r="E2" s="304" t="s">
        <v>822</v>
      </c>
      <c r="F2" s="305"/>
      <c r="G2" s="165" t="s">
        <v>641</v>
      </c>
      <c r="H2" s="68" t="s">
        <v>642</v>
      </c>
      <c r="I2" s="70" t="str">
        <f>'SITFTS0315 Overview'!F21</f>
        <v>Advanced Import or Export MPAN where a Consumption Amendment is provided by the Supplier (as per DES138 data specification)</v>
      </c>
      <c r="J2" s="70" t="s">
        <v>823</v>
      </c>
      <c r="K2" s="70" t="s">
        <v>637</v>
      </c>
      <c r="L2" s="70">
        <v>0</v>
      </c>
      <c r="M2" s="70" t="s">
        <v>638</v>
      </c>
      <c r="N2" s="55"/>
      <c r="O2" s="55"/>
      <c r="P2" s="55"/>
      <c r="Q2" s="55"/>
      <c r="R2" s="55"/>
      <c r="W2" s="55"/>
    </row>
    <row r="3" spans="1:23" ht="30" customHeight="1">
      <c r="A3" s="55"/>
      <c r="B3" s="55"/>
      <c r="C3" s="55"/>
      <c r="D3" s="55"/>
      <c r="E3" s="55"/>
      <c r="F3" s="55"/>
      <c r="G3" s="55"/>
      <c r="H3" s="55"/>
      <c r="I3" s="55"/>
      <c r="J3" s="55"/>
      <c r="K3" s="59"/>
      <c r="L3" s="59"/>
      <c r="M3" s="59"/>
    </row>
    <row r="4" spans="1:23" s="56" customFormat="1" ht="30" customHeight="1">
      <c r="A4" s="77" t="s">
        <v>439</v>
      </c>
      <c r="B4" s="77" t="s">
        <v>729</v>
      </c>
      <c r="C4" s="74" t="s">
        <v>730</v>
      </c>
      <c r="D4" s="74" t="s">
        <v>618</v>
      </c>
      <c r="E4" s="74" t="s">
        <v>731</v>
      </c>
      <c r="F4" s="74" t="s">
        <v>732</v>
      </c>
      <c r="G4" s="74" t="s">
        <v>733</v>
      </c>
      <c r="H4" s="74" t="s">
        <v>734</v>
      </c>
      <c r="I4" s="74" t="s">
        <v>735</v>
      </c>
      <c r="J4" s="75" t="s">
        <v>736</v>
      </c>
      <c r="K4" s="74" t="s">
        <v>737</v>
      </c>
      <c r="L4" s="75" t="s">
        <v>738</v>
      </c>
      <c r="M4" s="76" t="s">
        <v>739</v>
      </c>
    </row>
    <row r="5" spans="1:23" s="133" customFormat="1" ht="48.75" customHeight="1">
      <c r="A5" s="181" t="s">
        <v>824</v>
      </c>
      <c r="B5" s="175" t="s">
        <v>741</v>
      </c>
      <c r="C5" s="176" t="s">
        <v>742</v>
      </c>
      <c r="D5" s="177"/>
      <c r="E5" s="178"/>
      <c r="F5" s="178"/>
      <c r="G5" s="179"/>
      <c r="H5" s="178"/>
      <c r="I5" s="178"/>
      <c r="J5" s="178"/>
      <c r="K5" s="178" t="s">
        <v>825</v>
      </c>
      <c r="L5" s="178"/>
      <c r="M5" s="180" t="s">
        <v>744</v>
      </c>
    </row>
    <row r="6" spans="1:23" s="133" customFormat="1" ht="216.75" customHeight="1">
      <c r="A6" s="208"/>
      <c r="B6" s="181" t="s">
        <v>745</v>
      </c>
      <c r="C6" s="176" t="s">
        <v>826</v>
      </c>
      <c r="D6" s="177"/>
      <c r="E6" s="178"/>
      <c r="F6" s="178" t="s">
        <v>747</v>
      </c>
      <c r="G6" s="179"/>
      <c r="H6" s="178"/>
      <c r="I6" s="178"/>
      <c r="J6" s="178"/>
      <c r="K6" s="178" t="s">
        <v>748</v>
      </c>
      <c r="L6" s="178"/>
      <c r="M6" s="180" t="s">
        <v>744</v>
      </c>
    </row>
    <row r="7" spans="1:23" s="132" customFormat="1" ht="84" customHeight="1">
      <c r="A7" s="209" t="s">
        <v>827</v>
      </c>
      <c r="B7" s="184" t="s">
        <v>828</v>
      </c>
      <c r="C7" s="176" t="s">
        <v>750</v>
      </c>
      <c r="D7" s="177" t="s">
        <v>758</v>
      </c>
      <c r="E7" s="178" t="s">
        <v>829</v>
      </c>
      <c r="F7" s="178" t="s">
        <v>830</v>
      </c>
      <c r="G7" s="179" t="s">
        <v>753</v>
      </c>
      <c r="H7" s="178"/>
      <c r="I7" s="178"/>
      <c r="J7" s="178"/>
      <c r="K7" s="183" t="s">
        <v>831</v>
      </c>
      <c r="L7" s="185"/>
      <c r="M7" s="180" t="s">
        <v>744</v>
      </c>
    </row>
    <row r="8" spans="1:23" s="132" customFormat="1" ht="150.75" customHeight="1">
      <c r="A8" s="210"/>
      <c r="B8" s="182" t="s">
        <v>832</v>
      </c>
      <c r="C8" s="176" t="s">
        <v>757</v>
      </c>
      <c r="D8" s="177" t="s">
        <v>758</v>
      </c>
      <c r="E8" s="178" t="s">
        <v>833</v>
      </c>
      <c r="F8" s="178" t="s">
        <v>834</v>
      </c>
      <c r="G8" s="179" t="s">
        <v>753</v>
      </c>
      <c r="H8" s="178" t="s">
        <v>835</v>
      </c>
      <c r="I8" s="178" t="s">
        <v>836</v>
      </c>
      <c r="J8" s="178" t="s">
        <v>10</v>
      </c>
      <c r="K8" s="183" t="s">
        <v>837</v>
      </c>
      <c r="L8" s="179" t="s">
        <v>764</v>
      </c>
      <c r="M8" s="180" t="s">
        <v>744</v>
      </c>
    </row>
    <row r="9" spans="1:23" s="132" customFormat="1" ht="150.75" customHeight="1">
      <c r="A9" s="210"/>
      <c r="B9" s="184"/>
      <c r="C9" s="176" t="s">
        <v>765</v>
      </c>
      <c r="D9" s="177" t="s">
        <v>758</v>
      </c>
      <c r="E9" s="178">
        <v>60</v>
      </c>
      <c r="F9" s="178"/>
      <c r="G9" s="179" t="s">
        <v>10</v>
      </c>
      <c r="H9" s="179" t="s">
        <v>838</v>
      </c>
      <c r="I9" s="178" t="s">
        <v>836</v>
      </c>
      <c r="J9" s="178" t="s">
        <v>751</v>
      </c>
      <c r="K9" s="183" t="s">
        <v>839</v>
      </c>
      <c r="L9" s="185"/>
      <c r="M9" s="180" t="s">
        <v>755</v>
      </c>
    </row>
    <row r="10" spans="1:23" s="139" customFormat="1" ht="190.5" customHeight="1">
      <c r="A10" s="105"/>
      <c r="B10" s="182" t="s">
        <v>840</v>
      </c>
      <c r="C10" s="176" t="s">
        <v>769</v>
      </c>
      <c r="D10" s="177" t="s">
        <v>758</v>
      </c>
      <c r="E10" s="178" t="s">
        <v>841</v>
      </c>
      <c r="F10" s="178" t="s">
        <v>842</v>
      </c>
      <c r="G10" s="179" t="s">
        <v>10</v>
      </c>
      <c r="H10" s="178" t="s">
        <v>843</v>
      </c>
      <c r="I10" s="178" t="s">
        <v>836</v>
      </c>
      <c r="J10" s="178" t="s">
        <v>751</v>
      </c>
      <c r="K10" s="183" t="s">
        <v>844</v>
      </c>
      <c r="L10" s="185" t="s">
        <v>845</v>
      </c>
      <c r="M10" s="211" t="s">
        <v>744</v>
      </c>
    </row>
    <row r="11" spans="1:23" s="141" customFormat="1" ht="132" customHeight="1">
      <c r="A11" s="212"/>
      <c r="B11" s="213" t="s">
        <v>846</v>
      </c>
      <c r="C11" s="176" t="s">
        <v>774</v>
      </c>
      <c r="D11" s="177" t="s">
        <v>758</v>
      </c>
      <c r="E11" s="178" t="s">
        <v>847</v>
      </c>
      <c r="F11" s="240" t="s">
        <v>848</v>
      </c>
      <c r="G11" s="179" t="s">
        <v>10</v>
      </c>
      <c r="H11" s="178" t="s">
        <v>843</v>
      </c>
      <c r="I11" s="178" t="s">
        <v>836</v>
      </c>
      <c r="J11" s="178" t="s">
        <v>751</v>
      </c>
      <c r="K11" s="183" t="s">
        <v>849</v>
      </c>
      <c r="L11" s="196"/>
      <c r="M11" s="211" t="s">
        <v>744</v>
      </c>
    </row>
    <row r="12" spans="1:23" s="132" customFormat="1" ht="100.5" customHeight="1">
      <c r="A12" s="210"/>
      <c r="B12" s="188"/>
      <c r="C12" s="176">
        <v>8</v>
      </c>
      <c r="D12" s="177" t="s">
        <v>850</v>
      </c>
      <c r="E12" s="178"/>
      <c r="F12" s="178"/>
      <c r="G12" s="178" t="s">
        <v>780</v>
      </c>
      <c r="H12" s="178" t="s">
        <v>771</v>
      </c>
      <c r="I12" s="189" t="s">
        <v>781</v>
      </c>
      <c r="J12" s="178" t="s">
        <v>751</v>
      </c>
      <c r="K12" s="183" t="s">
        <v>851</v>
      </c>
      <c r="L12" s="185"/>
      <c r="M12" s="237" t="s">
        <v>755</v>
      </c>
    </row>
    <row r="13" spans="1:23" s="132" customFormat="1" ht="74.25" customHeight="1">
      <c r="A13" s="184"/>
      <c r="B13" s="182" t="s">
        <v>783</v>
      </c>
      <c r="C13" s="190"/>
      <c r="D13" s="177"/>
      <c r="E13" s="178"/>
      <c r="F13" s="178"/>
      <c r="G13" s="178"/>
      <c r="H13" s="178"/>
      <c r="I13" s="178"/>
      <c r="J13" s="191"/>
      <c r="K13" s="192"/>
      <c r="L13" s="193"/>
      <c r="M13" s="180" t="s">
        <v>755</v>
      </c>
    </row>
    <row r="14" spans="1:23" s="141" customFormat="1" ht="61.5" customHeight="1">
      <c r="A14" s="214"/>
      <c r="B14" s="194" t="s">
        <v>784</v>
      </c>
      <c r="C14" s="190">
        <v>9</v>
      </c>
      <c r="D14" s="195" t="s">
        <v>785</v>
      </c>
      <c r="E14" s="179" t="s">
        <v>785</v>
      </c>
      <c r="F14" s="179" t="s">
        <v>785</v>
      </c>
      <c r="G14" s="178" t="s">
        <v>780</v>
      </c>
      <c r="H14" s="178" t="s">
        <v>786</v>
      </c>
      <c r="I14" s="179" t="s">
        <v>787</v>
      </c>
      <c r="J14" s="179" t="s">
        <v>751</v>
      </c>
      <c r="K14" s="183" t="s">
        <v>788</v>
      </c>
      <c r="L14" s="196" t="s">
        <v>789</v>
      </c>
      <c r="M14" s="237" t="s">
        <v>755</v>
      </c>
    </row>
    <row r="15" spans="1:23" s="141" customFormat="1" ht="113.25" customHeight="1">
      <c r="A15" s="214"/>
      <c r="B15" s="194" t="s">
        <v>790</v>
      </c>
      <c r="C15" s="197">
        <v>10</v>
      </c>
      <c r="D15" s="195" t="s">
        <v>779</v>
      </c>
      <c r="E15" s="179" t="s">
        <v>791</v>
      </c>
      <c r="F15" s="179" t="s">
        <v>792</v>
      </c>
      <c r="G15" s="178" t="s">
        <v>792</v>
      </c>
      <c r="H15" s="178" t="s">
        <v>793</v>
      </c>
      <c r="I15" s="178" t="s">
        <v>787</v>
      </c>
      <c r="J15" s="178" t="s">
        <v>10</v>
      </c>
      <c r="K15" s="178" t="s">
        <v>794</v>
      </c>
      <c r="L15" s="178" t="s">
        <v>764</v>
      </c>
      <c r="M15" s="237" t="s">
        <v>755</v>
      </c>
    </row>
    <row r="16" spans="1:23" s="141" customFormat="1" ht="101.25" customHeight="1">
      <c r="A16" s="214"/>
      <c r="B16" s="198"/>
      <c r="C16" s="190">
        <v>11</v>
      </c>
      <c r="D16" s="195"/>
      <c r="E16" s="179" t="s">
        <v>795</v>
      </c>
      <c r="F16" s="179"/>
      <c r="G16" s="178" t="s">
        <v>10</v>
      </c>
      <c r="H16" s="178" t="s">
        <v>786</v>
      </c>
      <c r="I16" s="178" t="s">
        <v>787</v>
      </c>
      <c r="J16" s="178" t="s">
        <v>796</v>
      </c>
      <c r="K16" s="178" t="s">
        <v>797</v>
      </c>
      <c r="L16" s="196"/>
      <c r="M16" s="180" t="s">
        <v>755</v>
      </c>
    </row>
    <row r="17" spans="1:14" s="141" customFormat="1" ht="101.25" customHeight="1">
      <c r="A17" s="214"/>
      <c r="B17" s="198"/>
      <c r="C17" s="197">
        <v>12</v>
      </c>
      <c r="D17" s="195" t="s">
        <v>779</v>
      </c>
      <c r="E17" s="179">
        <v>260</v>
      </c>
      <c r="F17" s="179" t="s">
        <v>798</v>
      </c>
      <c r="G17" s="178" t="s">
        <v>10</v>
      </c>
      <c r="H17" s="178" t="s">
        <v>799</v>
      </c>
      <c r="I17" s="178" t="s">
        <v>800</v>
      </c>
      <c r="J17" s="178" t="s">
        <v>753</v>
      </c>
      <c r="K17" s="178" t="s">
        <v>801</v>
      </c>
      <c r="L17" s="196" t="s">
        <v>802</v>
      </c>
      <c r="M17" s="180" t="s">
        <v>744</v>
      </c>
    </row>
    <row r="18" spans="1:14" s="141" customFormat="1" ht="101.25" customHeight="1">
      <c r="A18" s="214"/>
      <c r="B18" s="198"/>
      <c r="C18" s="190">
        <v>13</v>
      </c>
      <c r="D18" s="195" t="s">
        <v>779</v>
      </c>
      <c r="E18" s="179">
        <v>260</v>
      </c>
      <c r="F18" s="179" t="s">
        <v>798</v>
      </c>
      <c r="G18" s="178" t="s">
        <v>10</v>
      </c>
      <c r="H18" s="178" t="s">
        <v>803</v>
      </c>
      <c r="I18" s="178" t="s">
        <v>804</v>
      </c>
      <c r="J18" s="178" t="s">
        <v>753</v>
      </c>
      <c r="K18" s="178" t="s">
        <v>805</v>
      </c>
      <c r="L18" s="196" t="s">
        <v>806</v>
      </c>
      <c r="M18" s="180" t="s">
        <v>744</v>
      </c>
    </row>
    <row r="19" spans="1:14" s="141" customFormat="1" ht="101.25" customHeight="1">
      <c r="A19" s="214"/>
      <c r="B19" s="198"/>
      <c r="C19" s="197">
        <v>14</v>
      </c>
      <c r="D19" s="199" t="s">
        <v>779</v>
      </c>
      <c r="E19" s="200">
        <v>120</v>
      </c>
      <c r="F19" s="253" t="s">
        <v>807</v>
      </c>
      <c r="G19" s="201" t="s">
        <v>10</v>
      </c>
      <c r="H19" s="201" t="s">
        <v>799</v>
      </c>
      <c r="I19" s="201" t="s">
        <v>800</v>
      </c>
      <c r="J19" s="201" t="s">
        <v>751</v>
      </c>
      <c r="K19" s="201" t="s">
        <v>808</v>
      </c>
      <c r="L19" s="196" t="s">
        <v>809</v>
      </c>
      <c r="M19" s="180" t="s">
        <v>744</v>
      </c>
    </row>
    <row r="20" spans="1:14" s="141" customFormat="1" ht="82.5" customHeight="1">
      <c r="A20" s="214"/>
      <c r="B20" s="198"/>
      <c r="C20" s="190">
        <v>15</v>
      </c>
      <c r="D20" s="202" t="s">
        <v>779</v>
      </c>
      <c r="E20" s="202">
        <v>120</v>
      </c>
      <c r="F20" s="253" t="s">
        <v>807</v>
      </c>
      <c r="G20" s="176" t="s">
        <v>10</v>
      </c>
      <c r="H20" s="176" t="s">
        <v>803</v>
      </c>
      <c r="I20" s="176" t="s">
        <v>804</v>
      </c>
      <c r="J20" s="176" t="s">
        <v>751</v>
      </c>
      <c r="K20" s="176" t="s">
        <v>810</v>
      </c>
      <c r="L20" s="196" t="s">
        <v>811</v>
      </c>
      <c r="M20" s="180" t="s">
        <v>744</v>
      </c>
    </row>
    <row r="21" spans="1:14" s="134" customFormat="1" ht="159" customHeight="1">
      <c r="A21" s="81"/>
      <c r="B21" s="203" t="s">
        <v>812</v>
      </c>
      <c r="C21" s="197">
        <v>16</v>
      </c>
      <c r="D21" s="204" t="s">
        <v>779</v>
      </c>
      <c r="E21" s="204" t="s">
        <v>813</v>
      </c>
      <c r="F21" s="204" t="s">
        <v>852</v>
      </c>
      <c r="G21" s="205" t="s">
        <v>815</v>
      </c>
      <c r="H21" s="176" t="s">
        <v>752</v>
      </c>
      <c r="I21" s="178" t="s">
        <v>816</v>
      </c>
      <c r="J21" s="206"/>
      <c r="K21" s="109" t="s">
        <v>853</v>
      </c>
      <c r="L21" s="185" t="s">
        <v>818</v>
      </c>
      <c r="M21" s="237" t="s">
        <v>755</v>
      </c>
    </row>
    <row r="22" spans="1:14" s="134" customFormat="1" ht="39">
      <c r="A22" s="81"/>
      <c r="B22" s="203" t="s">
        <v>819</v>
      </c>
      <c r="C22" s="190">
        <v>17</v>
      </c>
      <c r="D22" s="202" t="s">
        <v>779</v>
      </c>
      <c r="E22" s="207"/>
      <c r="F22" s="202"/>
      <c r="G22" s="176" t="s">
        <v>751</v>
      </c>
      <c r="H22" s="176"/>
      <c r="I22" s="202"/>
      <c r="J22" s="176"/>
      <c r="K22" s="176" t="s">
        <v>820</v>
      </c>
      <c r="L22" s="196" t="s">
        <v>821</v>
      </c>
      <c r="M22" s="237" t="s">
        <v>755</v>
      </c>
    </row>
    <row r="23" spans="1:14" s="134" customFormat="1" ht="11.45">
      <c r="A23" s="81"/>
      <c r="B23" s="81"/>
      <c r="C23" s="81"/>
      <c r="D23" s="81"/>
      <c r="E23" s="81"/>
      <c r="F23" s="81"/>
      <c r="G23" s="81"/>
      <c r="H23" s="81"/>
      <c r="I23" s="81"/>
      <c r="J23" s="81"/>
      <c r="K23" s="81"/>
      <c r="L23" s="81"/>
      <c r="M23" s="81"/>
    </row>
    <row r="24" spans="1:14" s="134" customFormat="1" ht="11.45">
      <c r="A24" s="81"/>
      <c r="B24" s="81"/>
      <c r="C24" s="81"/>
      <c r="D24" s="81"/>
      <c r="E24" s="81"/>
      <c r="F24" s="81"/>
      <c r="G24" s="81"/>
      <c r="H24" s="81"/>
      <c r="I24" s="81"/>
      <c r="J24" s="81"/>
      <c r="K24" s="81"/>
      <c r="L24" s="81"/>
      <c r="M24" s="81"/>
    </row>
    <row r="25" spans="1:14" s="134" customFormat="1" ht="11.45">
      <c r="A25" s="81"/>
      <c r="B25" s="81"/>
      <c r="C25" s="81"/>
      <c r="D25" s="81"/>
      <c r="E25" s="81"/>
      <c r="F25" s="81"/>
      <c r="G25" s="81"/>
      <c r="H25" s="81"/>
      <c r="I25" s="81"/>
      <c r="J25" s="81"/>
      <c r="K25" s="81"/>
      <c r="L25" s="81"/>
      <c r="M25" s="81"/>
    </row>
    <row r="26" spans="1:14" s="134" customFormat="1" ht="12" customHeight="1">
      <c r="A26" s="81"/>
      <c r="B26" s="81"/>
      <c r="C26" s="81"/>
      <c r="D26" s="81"/>
      <c r="E26" s="81"/>
      <c r="F26" s="81"/>
      <c r="G26" s="81"/>
      <c r="H26" s="81"/>
      <c r="I26" s="81"/>
      <c r="J26" s="81"/>
      <c r="K26" s="215"/>
      <c r="L26" s="215"/>
      <c r="M26" s="215"/>
      <c r="N26" s="142"/>
    </row>
    <row r="27" spans="1:14" s="134" customFormat="1" ht="12" customHeight="1">
      <c r="A27" s="81"/>
      <c r="B27" s="81"/>
      <c r="C27" s="81"/>
      <c r="D27" s="81"/>
      <c r="E27" s="81"/>
      <c r="F27" s="81"/>
      <c r="G27" s="81"/>
      <c r="H27" s="81"/>
      <c r="I27" s="81"/>
      <c r="J27" s="81"/>
      <c r="K27" s="215"/>
      <c r="L27" s="215"/>
      <c r="M27" s="215"/>
      <c r="N27" s="142"/>
    </row>
    <row r="28" spans="1:14" s="134" customFormat="1" ht="12" customHeight="1">
      <c r="A28" s="81"/>
      <c r="B28" s="81"/>
      <c r="C28" s="81"/>
      <c r="D28" s="81"/>
      <c r="E28" s="81"/>
      <c r="F28" s="81"/>
      <c r="G28" s="81"/>
      <c r="H28" s="81"/>
      <c r="I28" s="81"/>
      <c r="J28" s="81"/>
      <c r="K28" s="215"/>
      <c r="L28" s="215"/>
      <c r="M28" s="215"/>
      <c r="N28" s="142"/>
    </row>
    <row r="29" spans="1:14" s="134" customFormat="1" ht="11.45">
      <c r="A29" s="81"/>
      <c r="B29" s="81"/>
      <c r="C29" s="81"/>
      <c r="D29" s="81"/>
      <c r="E29" s="81"/>
      <c r="F29" s="81"/>
      <c r="G29" s="81"/>
      <c r="H29" s="81"/>
      <c r="I29" s="81"/>
      <c r="J29" s="81"/>
      <c r="K29" s="215"/>
      <c r="L29" s="215"/>
      <c r="M29" s="215"/>
      <c r="N29" s="142"/>
    </row>
    <row r="30" spans="1:14" s="134" customFormat="1" ht="12" customHeight="1">
      <c r="A30" s="81"/>
      <c r="B30" s="81"/>
      <c r="C30" s="81"/>
      <c r="D30" s="81"/>
      <c r="E30" s="81"/>
      <c r="F30" s="81"/>
      <c r="G30" s="81"/>
      <c r="H30" s="81"/>
      <c r="I30" s="81"/>
      <c r="J30" s="81"/>
      <c r="K30" s="215"/>
      <c r="L30" s="215"/>
      <c r="M30" s="215"/>
      <c r="N30" s="142"/>
    </row>
    <row r="31" spans="1:14" s="134" customFormat="1" ht="12" customHeight="1">
      <c r="A31" s="81"/>
      <c r="B31" s="81"/>
      <c r="C31" s="81"/>
      <c r="D31" s="81"/>
      <c r="E31" s="81"/>
      <c r="F31" s="81"/>
      <c r="G31" s="81"/>
      <c r="H31" s="81"/>
      <c r="I31" s="81"/>
      <c r="J31" s="81"/>
      <c r="K31" s="215"/>
      <c r="L31" s="215"/>
      <c r="M31" s="215"/>
      <c r="N31" s="142"/>
    </row>
    <row r="32" spans="1:14" s="134" customFormat="1" ht="12" customHeight="1">
      <c r="A32" s="81"/>
      <c r="B32" s="81"/>
      <c r="C32" s="81"/>
      <c r="D32" s="81"/>
      <c r="E32" s="81"/>
      <c r="F32" s="81"/>
      <c r="G32" s="81"/>
      <c r="H32" s="81"/>
      <c r="I32" s="81"/>
      <c r="J32" s="81"/>
      <c r="K32" s="215"/>
      <c r="L32" s="215"/>
      <c r="M32" s="215"/>
      <c r="N32" s="142"/>
    </row>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row r="83" ht="11.45"/>
    <row r="84" ht="11.45"/>
  </sheetData>
  <autoFilter ref="A4:AB4" xr:uid="{3A1A55B1-630C-40AD-9AE8-A22A47104846}"/>
  <mergeCells count="4">
    <mergeCell ref="B1:D1"/>
    <mergeCell ref="E1:F1"/>
    <mergeCell ref="B2:D2"/>
    <mergeCell ref="E2:F2"/>
  </mergeCells>
  <hyperlinks>
    <hyperlink ref="H2" location="'SITFTS0315- 02 Method 0 C-A'!A1" display="SITFTS0315- 02 Method 0 C-A" xr:uid="{E9C28E0B-9FC0-43B9-A821-6F81234B9FE4}"/>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8B327-6391-4081-9533-7771FBC6DB09}">
  <sheetPr codeName="Sheet11"/>
  <dimension ref="A1:W83"/>
  <sheetViews>
    <sheetView workbookViewId="0">
      <selection activeCell="E2" sqref="E2:F2"/>
    </sheetView>
  </sheetViews>
  <sheetFormatPr defaultColWidth="10.5703125" defaultRowHeight="12" customHeight="1"/>
  <cols>
    <col min="1" max="2" width="21.85546875" style="55" customWidth="1"/>
    <col min="3" max="5" width="10.85546875" style="55" customWidth="1"/>
    <col min="6" max="6" width="26.71093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37.71093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60" t="s">
        <v>502</v>
      </c>
      <c r="B1" s="291" t="s">
        <v>434</v>
      </c>
      <c r="C1" s="292"/>
      <c r="D1" s="292"/>
      <c r="E1" s="299" t="s">
        <v>626</v>
      </c>
      <c r="F1" s="299"/>
      <c r="G1" s="164" t="s">
        <v>439</v>
      </c>
      <c r="H1" s="61" t="s">
        <v>625</v>
      </c>
      <c r="I1" s="61" t="s">
        <v>727</v>
      </c>
      <c r="J1" s="60" t="s">
        <v>4</v>
      </c>
      <c r="K1" s="62" t="s">
        <v>628</v>
      </c>
      <c r="L1" s="61" t="s">
        <v>682</v>
      </c>
      <c r="M1" s="60" t="s">
        <v>629</v>
      </c>
      <c r="N1" s="57"/>
      <c r="O1" s="57"/>
      <c r="P1" s="57"/>
      <c r="Q1" s="57"/>
      <c r="R1" s="57"/>
      <c r="W1" s="57"/>
    </row>
    <row r="2" spans="1:23" s="52" customFormat="1" ht="68.25" customHeight="1">
      <c r="A2" s="25">
        <v>3</v>
      </c>
      <c r="B2" s="293" t="s">
        <v>645</v>
      </c>
      <c r="C2" s="294"/>
      <c r="D2" s="294"/>
      <c r="E2" s="304" t="s">
        <v>822</v>
      </c>
      <c r="F2" s="298"/>
      <c r="G2" s="165" t="s">
        <v>646</v>
      </c>
      <c r="H2" s="68" t="s">
        <v>647</v>
      </c>
      <c r="I2" s="70" t="str">
        <f>'SITFTS0315 Overview'!F22</f>
        <v xml:space="preserve">Advanced Import or Export MPAN where a Daily Advance is available (as per DES138 data specification) </v>
      </c>
      <c r="J2" s="70" t="s">
        <v>823</v>
      </c>
      <c r="K2" s="70" t="s">
        <v>637</v>
      </c>
      <c r="L2" s="70">
        <v>2</v>
      </c>
      <c r="M2" s="70" t="s">
        <v>638</v>
      </c>
      <c r="N2" s="55"/>
      <c r="O2" s="55"/>
      <c r="P2" s="55"/>
      <c r="Q2" s="55"/>
      <c r="R2" s="55"/>
      <c r="W2" s="55"/>
    </row>
    <row r="3" spans="1:23" ht="30" customHeight="1"/>
    <row r="4" spans="1:23" s="56" customFormat="1" ht="30" customHeight="1">
      <c r="A4" s="77" t="s">
        <v>439</v>
      </c>
      <c r="B4" s="77" t="s">
        <v>729</v>
      </c>
      <c r="C4" s="77" t="s">
        <v>730</v>
      </c>
      <c r="D4" s="74" t="s">
        <v>618</v>
      </c>
      <c r="E4" s="74" t="s">
        <v>731</v>
      </c>
      <c r="F4" s="74" t="s">
        <v>732</v>
      </c>
      <c r="G4" s="74" t="s">
        <v>733</v>
      </c>
      <c r="H4" s="74" t="s">
        <v>734</v>
      </c>
      <c r="I4" s="74" t="s">
        <v>735</v>
      </c>
      <c r="J4" s="75" t="s">
        <v>736</v>
      </c>
      <c r="K4" s="74" t="s">
        <v>737</v>
      </c>
      <c r="L4" s="75" t="s">
        <v>738</v>
      </c>
      <c r="M4" s="76" t="s">
        <v>739</v>
      </c>
    </row>
    <row r="5" spans="1:23" s="133" customFormat="1" ht="48.75" customHeight="1">
      <c r="A5" s="115" t="s">
        <v>854</v>
      </c>
      <c r="B5" s="114" t="s">
        <v>741</v>
      </c>
      <c r="C5" s="110" t="s">
        <v>855</v>
      </c>
      <c r="D5" s="127"/>
      <c r="E5" s="128"/>
      <c r="F5" s="128"/>
      <c r="G5" s="117"/>
      <c r="H5" s="128"/>
      <c r="I5" s="128"/>
      <c r="J5" s="128"/>
      <c r="K5" s="178" t="s">
        <v>856</v>
      </c>
      <c r="L5" s="128"/>
      <c r="M5" s="131" t="s">
        <v>744</v>
      </c>
    </row>
    <row r="6" spans="1:23" s="133" customFormat="1" ht="216.75" customHeight="1">
      <c r="A6" s="113"/>
      <c r="B6" s="143" t="s">
        <v>745</v>
      </c>
      <c r="C6" s="110" t="s">
        <v>826</v>
      </c>
      <c r="D6" s="127"/>
      <c r="E6" s="128"/>
      <c r="F6" s="178" t="s">
        <v>747</v>
      </c>
      <c r="G6" s="117"/>
      <c r="H6" s="128"/>
      <c r="I6" s="128"/>
      <c r="J6" s="128"/>
      <c r="K6" s="128" t="s">
        <v>748</v>
      </c>
      <c r="L6" s="128"/>
      <c r="M6" s="131" t="s">
        <v>744</v>
      </c>
    </row>
    <row r="7" spans="1:23" s="133" customFormat="1" ht="159.75" customHeight="1">
      <c r="A7" s="113"/>
      <c r="B7" s="114" t="s">
        <v>857</v>
      </c>
      <c r="C7" s="110">
        <v>3</v>
      </c>
      <c r="D7" s="127" t="s">
        <v>858</v>
      </c>
      <c r="E7" s="128">
        <v>10</v>
      </c>
      <c r="F7" s="241" t="s">
        <v>859</v>
      </c>
      <c r="G7" s="117" t="s">
        <v>751</v>
      </c>
      <c r="H7" s="128"/>
      <c r="I7" s="128"/>
      <c r="J7" s="128"/>
      <c r="K7" s="128" t="s">
        <v>860</v>
      </c>
      <c r="L7" s="128" t="s">
        <v>861</v>
      </c>
      <c r="M7" s="237" t="s">
        <v>755</v>
      </c>
    </row>
    <row r="8" spans="1:23" s="133" customFormat="1" ht="159.75" customHeight="1">
      <c r="A8" s="113"/>
      <c r="B8" s="113"/>
      <c r="C8" s="110">
        <v>4</v>
      </c>
      <c r="D8" s="127" t="s">
        <v>858</v>
      </c>
      <c r="E8" s="128">
        <v>15</v>
      </c>
      <c r="F8" s="241" t="s">
        <v>862</v>
      </c>
      <c r="G8" s="117" t="s">
        <v>751</v>
      </c>
      <c r="H8" s="128"/>
      <c r="I8" s="128"/>
      <c r="J8" s="128"/>
      <c r="K8" s="128" t="s">
        <v>863</v>
      </c>
      <c r="L8" s="128" t="s">
        <v>864</v>
      </c>
      <c r="M8" s="237" t="s">
        <v>755</v>
      </c>
    </row>
    <row r="9" spans="1:23" s="139" customFormat="1" ht="108.75" customHeight="1">
      <c r="B9" s="144"/>
      <c r="C9" s="110">
        <v>5</v>
      </c>
      <c r="D9" s="135" t="s">
        <v>779</v>
      </c>
      <c r="E9" s="117" t="s">
        <v>865</v>
      </c>
      <c r="F9" s="117" t="s">
        <v>747</v>
      </c>
      <c r="G9" s="128" t="s">
        <v>780</v>
      </c>
      <c r="H9" s="129" t="s">
        <v>766</v>
      </c>
      <c r="I9" s="129" t="s">
        <v>781</v>
      </c>
      <c r="J9" s="117"/>
      <c r="K9" s="108" t="s">
        <v>866</v>
      </c>
      <c r="L9" s="128" t="s">
        <v>867</v>
      </c>
      <c r="M9" s="131" t="s">
        <v>744</v>
      </c>
    </row>
    <row r="10" spans="1:23" s="139" customFormat="1" ht="108.75" customHeight="1">
      <c r="B10" s="144"/>
      <c r="C10" s="110">
        <v>6</v>
      </c>
      <c r="D10" s="135" t="s">
        <v>779</v>
      </c>
      <c r="E10" s="117">
        <v>90</v>
      </c>
      <c r="F10" s="117" t="s">
        <v>868</v>
      </c>
      <c r="G10" s="128" t="s">
        <v>780</v>
      </c>
      <c r="H10" s="129" t="s">
        <v>766</v>
      </c>
      <c r="I10" s="129" t="s">
        <v>781</v>
      </c>
      <c r="J10" s="117"/>
      <c r="K10" s="108" t="s">
        <v>869</v>
      </c>
      <c r="L10" s="128" t="s">
        <v>870</v>
      </c>
      <c r="M10" s="237" t="s">
        <v>755</v>
      </c>
    </row>
    <row r="11" spans="1:23" s="139" customFormat="1" ht="108.75" customHeight="1">
      <c r="B11" s="144"/>
      <c r="C11" s="110">
        <v>7</v>
      </c>
      <c r="D11" s="135" t="s">
        <v>779</v>
      </c>
      <c r="E11" s="117">
        <v>100</v>
      </c>
      <c r="F11" s="117" t="s">
        <v>785</v>
      </c>
      <c r="G11" s="128" t="s">
        <v>780</v>
      </c>
      <c r="H11" s="129" t="s">
        <v>766</v>
      </c>
      <c r="I11" s="129" t="s">
        <v>781</v>
      </c>
      <c r="J11" s="117"/>
      <c r="K11" s="108" t="s">
        <v>871</v>
      </c>
      <c r="L11" s="128" t="s">
        <v>872</v>
      </c>
      <c r="M11" s="237" t="s">
        <v>755</v>
      </c>
    </row>
    <row r="12" spans="1:23" s="132" customFormat="1" ht="74.25" customHeight="1">
      <c r="A12" s="116"/>
      <c r="B12" s="221" t="s">
        <v>783</v>
      </c>
      <c r="C12" s="110"/>
      <c r="D12" s="127"/>
      <c r="E12" s="128"/>
      <c r="F12" s="128"/>
      <c r="G12" s="128"/>
      <c r="H12" s="128"/>
      <c r="I12" s="128"/>
      <c r="J12" s="153"/>
      <c r="K12" s="154"/>
      <c r="L12" s="111"/>
      <c r="M12" s="131" t="s">
        <v>755</v>
      </c>
    </row>
    <row r="13" spans="1:23" s="141" customFormat="1" ht="61.5" customHeight="1">
      <c r="B13" s="222" t="s">
        <v>784</v>
      </c>
      <c r="C13" s="138">
        <v>8</v>
      </c>
      <c r="D13" s="135" t="s">
        <v>785</v>
      </c>
      <c r="E13" s="117" t="s">
        <v>785</v>
      </c>
      <c r="F13" s="117" t="s">
        <v>785</v>
      </c>
      <c r="G13" s="128" t="s">
        <v>780</v>
      </c>
      <c r="H13" s="128" t="s">
        <v>786</v>
      </c>
      <c r="I13" s="117" t="s">
        <v>787</v>
      </c>
      <c r="J13" s="117" t="s">
        <v>751</v>
      </c>
      <c r="K13" s="108" t="s">
        <v>788</v>
      </c>
      <c r="L13" s="140" t="s">
        <v>789</v>
      </c>
      <c r="M13" s="237" t="s">
        <v>755</v>
      </c>
    </row>
    <row r="14" spans="1:23" s="141" customFormat="1" ht="113.25" customHeight="1">
      <c r="B14" s="222" t="s">
        <v>790</v>
      </c>
      <c r="C14" s="146">
        <v>9</v>
      </c>
      <c r="D14" s="135" t="s">
        <v>779</v>
      </c>
      <c r="E14" s="117" t="s">
        <v>791</v>
      </c>
      <c r="F14" s="117" t="s">
        <v>792</v>
      </c>
      <c r="G14" s="128" t="s">
        <v>792</v>
      </c>
      <c r="H14" s="128" t="s">
        <v>793</v>
      </c>
      <c r="I14" s="128" t="s">
        <v>787</v>
      </c>
      <c r="J14" s="128" t="s">
        <v>10</v>
      </c>
      <c r="K14" s="128" t="s">
        <v>794</v>
      </c>
      <c r="L14" s="128" t="s">
        <v>873</v>
      </c>
      <c r="M14" s="237" t="s">
        <v>755</v>
      </c>
    </row>
    <row r="15" spans="1:23" s="141" customFormat="1" ht="101.25" customHeight="1">
      <c r="B15" s="223"/>
      <c r="C15" s="138">
        <v>10</v>
      </c>
      <c r="D15" s="135"/>
      <c r="E15" s="117" t="s">
        <v>795</v>
      </c>
      <c r="F15" s="117"/>
      <c r="G15" s="128" t="s">
        <v>10</v>
      </c>
      <c r="H15" s="128" t="s">
        <v>786</v>
      </c>
      <c r="I15" s="128" t="s">
        <v>787</v>
      </c>
      <c r="J15" s="128" t="s">
        <v>796</v>
      </c>
      <c r="K15" s="128" t="s">
        <v>797</v>
      </c>
      <c r="L15" s="140"/>
      <c r="M15" s="131" t="s">
        <v>755</v>
      </c>
    </row>
    <row r="16" spans="1:23" s="141" customFormat="1" ht="101.25" customHeight="1">
      <c r="B16" s="223"/>
      <c r="C16" s="146">
        <v>11</v>
      </c>
      <c r="D16" s="135" t="s">
        <v>779</v>
      </c>
      <c r="E16" s="117">
        <v>260</v>
      </c>
      <c r="F16" s="117" t="s">
        <v>798</v>
      </c>
      <c r="G16" s="128" t="s">
        <v>10</v>
      </c>
      <c r="H16" s="128" t="s">
        <v>799</v>
      </c>
      <c r="I16" s="128" t="s">
        <v>800</v>
      </c>
      <c r="J16" s="128" t="s">
        <v>753</v>
      </c>
      <c r="K16" s="128" t="s">
        <v>801</v>
      </c>
      <c r="L16" s="140" t="s">
        <v>802</v>
      </c>
      <c r="M16" s="131" t="s">
        <v>744</v>
      </c>
    </row>
    <row r="17" spans="2:14" s="141" customFormat="1" ht="101.25" customHeight="1">
      <c r="B17" s="223"/>
      <c r="C17" s="138">
        <v>12</v>
      </c>
      <c r="D17" s="135" t="s">
        <v>779</v>
      </c>
      <c r="E17" s="117">
        <v>260</v>
      </c>
      <c r="F17" s="117" t="s">
        <v>798</v>
      </c>
      <c r="G17" s="128" t="s">
        <v>10</v>
      </c>
      <c r="H17" s="128" t="s">
        <v>803</v>
      </c>
      <c r="I17" s="128" t="s">
        <v>804</v>
      </c>
      <c r="J17" s="128" t="s">
        <v>753</v>
      </c>
      <c r="K17" s="128" t="s">
        <v>805</v>
      </c>
      <c r="L17" s="140" t="s">
        <v>806</v>
      </c>
      <c r="M17" s="131" t="s">
        <v>744</v>
      </c>
    </row>
    <row r="18" spans="2:14" s="141" customFormat="1" ht="101.25" customHeight="1">
      <c r="B18" s="223"/>
      <c r="C18" s="146">
        <v>13</v>
      </c>
      <c r="D18" s="147" t="s">
        <v>779</v>
      </c>
      <c r="E18" s="148">
        <v>120</v>
      </c>
      <c r="F18" s="253" t="s">
        <v>807</v>
      </c>
      <c r="G18" s="149" t="s">
        <v>10</v>
      </c>
      <c r="H18" s="149" t="s">
        <v>799</v>
      </c>
      <c r="I18" s="149" t="s">
        <v>800</v>
      </c>
      <c r="J18" s="149" t="s">
        <v>751</v>
      </c>
      <c r="K18" s="149" t="s">
        <v>808</v>
      </c>
      <c r="L18" s="140" t="s">
        <v>809</v>
      </c>
      <c r="M18" s="131" t="s">
        <v>744</v>
      </c>
    </row>
    <row r="19" spans="2:14" s="141" customFormat="1" ht="82.5" customHeight="1">
      <c r="B19" s="223"/>
      <c r="C19" s="138">
        <v>14</v>
      </c>
      <c r="D19" s="136" t="s">
        <v>779</v>
      </c>
      <c r="E19" s="136">
        <v>120</v>
      </c>
      <c r="F19" s="253" t="s">
        <v>807</v>
      </c>
      <c r="G19" s="110" t="s">
        <v>10</v>
      </c>
      <c r="H19" s="110" t="s">
        <v>803</v>
      </c>
      <c r="I19" s="110" t="s">
        <v>804</v>
      </c>
      <c r="J19" s="110" t="s">
        <v>751</v>
      </c>
      <c r="K19" s="110" t="s">
        <v>810</v>
      </c>
      <c r="L19" s="140" t="s">
        <v>811</v>
      </c>
      <c r="M19" s="131" t="s">
        <v>744</v>
      </c>
    </row>
    <row r="20" spans="2:14" s="134" customFormat="1" ht="138.75" customHeight="1">
      <c r="B20" s="118" t="s">
        <v>812</v>
      </c>
      <c r="C20" s="110">
        <v>15</v>
      </c>
      <c r="D20" s="145" t="s">
        <v>779</v>
      </c>
      <c r="E20" s="120" t="s">
        <v>813</v>
      </c>
      <c r="F20" s="242" t="s">
        <v>874</v>
      </c>
      <c r="G20" s="109" t="s">
        <v>815</v>
      </c>
      <c r="H20" s="110" t="s">
        <v>752</v>
      </c>
      <c r="I20" s="128" t="s">
        <v>816</v>
      </c>
      <c r="J20" s="119"/>
      <c r="K20" s="109" t="s">
        <v>875</v>
      </c>
      <c r="L20" s="130" t="s">
        <v>876</v>
      </c>
      <c r="M20" s="237" t="s">
        <v>755</v>
      </c>
    </row>
    <row r="21" spans="2:14" s="134" customFormat="1" ht="85.5" customHeight="1">
      <c r="B21" s="118" t="s">
        <v>819</v>
      </c>
      <c r="C21" s="110">
        <v>16</v>
      </c>
      <c r="D21" s="137" t="s">
        <v>779</v>
      </c>
      <c r="E21" s="137"/>
      <c r="F21" s="136"/>
      <c r="G21" s="110" t="s">
        <v>751</v>
      </c>
      <c r="H21" s="110"/>
      <c r="I21" s="136"/>
      <c r="J21" s="110"/>
      <c r="K21" s="110" t="s">
        <v>820</v>
      </c>
      <c r="L21" s="140" t="s">
        <v>821</v>
      </c>
      <c r="M21" s="237" t="s">
        <v>755</v>
      </c>
    </row>
    <row r="22" spans="2:14" s="134" customFormat="1" ht="11.45"/>
    <row r="23" spans="2:14" s="134" customFormat="1" ht="11.45"/>
    <row r="24" spans="2:14" s="134" customFormat="1" ht="11.45"/>
    <row r="25" spans="2:14" s="134" customFormat="1" ht="12" customHeight="1">
      <c r="K25" s="142"/>
      <c r="L25" s="142"/>
      <c r="M25" s="142"/>
      <c r="N25" s="142"/>
    </row>
    <row r="26" spans="2:14" s="134" customFormat="1" ht="12" customHeight="1">
      <c r="K26" s="142"/>
      <c r="L26" s="142"/>
      <c r="M26" s="142"/>
      <c r="N26" s="142"/>
    </row>
    <row r="27" spans="2:14" s="134" customFormat="1" ht="12" customHeight="1">
      <c r="K27" s="142"/>
      <c r="L27" s="142"/>
      <c r="M27" s="142"/>
      <c r="N27" s="142"/>
    </row>
    <row r="28" spans="2:14" s="134" customFormat="1" ht="11.45">
      <c r="K28" s="142"/>
      <c r="L28" s="142"/>
      <c r="M28" s="142"/>
      <c r="N28" s="142"/>
    </row>
    <row r="29" spans="2:14" s="134" customFormat="1" ht="12" customHeight="1">
      <c r="K29" s="142"/>
      <c r="L29" s="142"/>
      <c r="M29" s="142"/>
      <c r="N29" s="142"/>
    </row>
    <row r="30" spans="2:14" s="134" customFormat="1" ht="12" customHeight="1">
      <c r="K30" s="142"/>
      <c r="L30" s="142"/>
      <c r="M30" s="142"/>
      <c r="N30" s="142"/>
    </row>
    <row r="31" spans="2:14" s="134" customFormat="1" ht="12" customHeight="1">
      <c r="K31" s="142"/>
      <c r="L31" s="142"/>
      <c r="M31" s="142"/>
      <c r="N31" s="142"/>
    </row>
    <row r="32" spans="2:14" s="134" customFormat="1" ht="12" customHeight="1">
      <c r="K32" s="142"/>
      <c r="L32" s="142"/>
      <c r="M32" s="142"/>
      <c r="N32" s="142"/>
    </row>
    <row r="33" spans="11:14" s="134" customFormat="1" ht="12" customHeight="1">
      <c r="K33" s="142"/>
      <c r="L33" s="142"/>
      <c r="M33" s="142"/>
      <c r="N33" s="142"/>
    </row>
    <row r="34" spans="11:14" s="134" customFormat="1" ht="12" customHeight="1">
      <c r="K34" s="142"/>
      <c r="L34" s="142"/>
      <c r="M34" s="142"/>
      <c r="N34" s="142"/>
    </row>
    <row r="35" spans="11:14" s="134" customFormat="1" ht="11.45">
      <c r="K35" s="142"/>
      <c r="L35" s="142"/>
      <c r="M35" s="142"/>
      <c r="N35" s="142"/>
    </row>
    <row r="36" spans="11:14" s="134" customFormat="1" ht="11.45">
      <c r="K36" s="142"/>
      <c r="L36" s="142"/>
      <c r="M36" s="142"/>
      <c r="N36" s="142"/>
    </row>
    <row r="37" spans="11:14" ht="11.45"/>
    <row r="38" spans="11:14" ht="11.45"/>
    <row r="39" spans="11:14" ht="11.45"/>
    <row r="40" spans="11:14" ht="11.45"/>
    <row r="41" spans="11:14" ht="11.45"/>
    <row r="42" spans="11:14" ht="11.45"/>
    <row r="43" spans="11:14" ht="11.45"/>
    <row r="44" spans="11:14" ht="11.45"/>
    <row r="45" spans="11:14" ht="11.45"/>
    <row r="46" spans="11:14" ht="11.45"/>
    <row r="47" spans="11:14" ht="11.45"/>
    <row r="48" spans="11:14"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row r="83" ht="11.45"/>
  </sheetData>
  <autoFilter ref="A4:AB4" xr:uid="{6DF8B327-6391-4081-9533-7771FBC6DB09}"/>
  <mergeCells count="4">
    <mergeCell ref="B1:D1"/>
    <mergeCell ref="B2:D2"/>
    <mergeCell ref="E1:F1"/>
    <mergeCell ref="E2:F2"/>
  </mergeCells>
  <hyperlinks>
    <hyperlink ref="H2" location="'SITFTS0315- 03 Method 2'!A1" display="SITFTS0315- 03 Method 2" xr:uid="{C3C643C1-8059-4165-80BC-FB25A67022A3}"/>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codeName="Sheet12"/>
  <dimension ref="A1:W84"/>
  <sheetViews>
    <sheetView showGridLines="0" showRuler="0" zoomScaleNormal="100" zoomScalePageLayoutView="91" workbookViewId="0">
      <selection activeCell="G2" sqref="G2"/>
    </sheetView>
  </sheetViews>
  <sheetFormatPr defaultColWidth="10.5703125" defaultRowHeight="12" customHeight="1"/>
  <cols>
    <col min="1" max="2" width="21.85546875" style="81" customWidth="1"/>
    <col min="3" max="5" width="10.85546875" style="81" customWidth="1"/>
    <col min="6" max="6" width="27" style="81" customWidth="1"/>
    <col min="7" max="7" width="23.140625" style="81" customWidth="1"/>
    <col min="8" max="8" width="27.42578125" style="81" customWidth="1"/>
    <col min="9" max="9" width="25.140625" style="81" customWidth="1"/>
    <col min="10" max="10" width="26.5703125" style="81" customWidth="1"/>
    <col min="11" max="11" width="50.85546875" style="215" customWidth="1"/>
    <col min="12" max="12" width="20.85546875" style="215" customWidth="1"/>
    <col min="13" max="13" width="25.85546875" style="215"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10.5703125" style="55"/>
    <col min="28" max="28" width="28.85546875" style="55" bestFit="1" customWidth="1"/>
    <col min="29" max="16384" width="10.5703125" style="55"/>
  </cols>
  <sheetData>
    <row r="1" spans="1:23" s="23" customFormat="1" ht="30" customHeight="1">
      <c r="A1" s="73" t="s">
        <v>502</v>
      </c>
      <c r="B1" s="299" t="s">
        <v>434</v>
      </c>
      <c r="C1" s="299"/>
      <c r="D1" s="299"/>
      <c r="E1" s="299" t="s">
        <v>626</v>
      </c>
      <c r="F1" s="299"/>
      <c r="G1" s="164" t="s">
        <v>439</v>
      </c>
      <c r="H1" s="61" t="s">
        <v>625</v>
      </c>
      <c r="I1" s="61" t="s">
        <v>727</v>
      </c>
      <c r="J1" s="60" t="s">
        <v>4</v>
      </c>
      <c r="K1" s="62" t="s">
        <v>628</v>
      </c>
      <c r="L1" s="61" t="s">
        <v>682</v>
      </c>
      <c r="M1" s="60" t="s">
        <v>629</v>
      </c>
      <c r="N1" s="57"/>
      <c r="O1" s="57"/>
      <c r="P1" s="57"/>
      <c r="Q1" s="57"/>
      <c r="R1" s="57"/>
      <c r="W1" s="57"/>
    </row>
    <row r="2" spans="1:23" s="52" customFormat="1" ht="72" customHeight="1">
      <c r="A2" s="166">
        <v>4</v>
      </c>
      <c r="B2" s="300" t="s">
        <v>649</v>
      </c>
      <c r="C2" s="300"/>
      <c r="D2" s="300"/>
      <c r="E2" s="304" t="s">
        <v>822</v>
      </c>
      <c r="F2" s="305"/>
      <c r="G2" s="165" t="s">
        <v>650</v>
      </c>
      <c r="H2" s="68" t="s">
        <v>651</v>
      </c>
      <c r="I2" s="70" t="str">
        <f>'SITFTS0315 Overview'!F23</f>
        <v xml:space="preserve">Advanced Import or Export MPAN where a  Period  Meter Advance(PMA) is available (as per DES138 data specification) </v>
      </c>
      <c r="J2" s="70" t="s">
        <v>823</v>
      </c>
      <c r="K2" s="70" t="s">
        <v>637</v>
      </c>
      <c r="L2" s="70">
        <v>3</v>
      </c>
      <c r="M2" s="70" t="s">
        <v>638</v>
      </c>
      <c r="N2" s="55"/>
      <c r="O2" s="55"/>
      <c r="P2" s="55"/>
      <c r="Q2" s="55"/>
      <c r="R2" s="55"/>
      <c r="W2" s="55"/>
    </row>
    <row r="3" spans="1:23" ht="30" customHeight="1">
      <c r="A3" s="55"/>
      <c r="B3" s="55"/>
      <c r="C3" s="55"/>
      <c r="D3" s="55"/>
      <c r="E3" s="55"/>
      <c r="F3" s="55"/>
      <c r="G3" s="55"/>
      <c r="H3" s="55"/>
      <c r="I3" s="55"/>
      <c r="J3" s="55"/>
      <c r="K3" s="59"/>
      <c r="L3" s="59"/>
      <c r="M3" s="59"/>
    </row>
    <row r="4" spans="1:23" s="56" customFormat="1" ht="30" customHeight="1">
      <c r="A4" s="77" t="s">
        <v>439</v>
      </c>
      <c r="B4" s="77" t="s">
        <v>729</v>
      </c>
      <c r="C4" s="74" t="s">
        <v>730</v>
      </c>
      <c r="D4" s="74" t="s">
        <v>618</v>
      </c>
      <c r="E4" s="74" t="s">
        <v>731</v>
      </c>
      <c r="F4" s="74" t="s">
        <v>732</v>
      </c>
      <c r="G4" s="74" t="s">
        <v>733</v>
      </c>
      <c r="H4" s="74" t="s">
        <v>734</v>
      </c>
      <c r="I4" s="74" t="s">
        <v>735</v>
      </c>
      <c r="J4" s="75" t="s">
        <v>736</v>
      </c>
      <c r="K4" s="74" t="s">
        <v>737</v>
      </c>
      <c r="L4" s="75" t="s">
        <v>738</v>
      </c>
      <c r="M4" s="76" t="s">
        <v>739</v>
      </c>
    </row>
    <row r="5" spans="1:23" s="133" customFormat="1" ht="48.75" customHeight="1">
      <c r="A5" s="181" t="s">
        <v>877</v>
      </c>
      <c r="B5" s="181" t="s">
        <v>741</v>
      </c>
      <c r="C5" s="176" t="s">
        <v>855</v>
      </c>
      <c r="D5" s="177"/>
      <c r="E5" s="178"/>
      <c r="F5" s="178"/>
      <c r="G5" s="179"/>
      <c r="H5" s="178"/>
      <c r="I5" s="178"/>
      <c r="J5" s="178"/>
      <c r="K5" s="178" t="s">
        <v>825</v>
      </c>
      <c r="L5" s="178"/>
      <c r="M5" s="180" t="s">
        <v>744</v>
      </c>
    </row>
    <row r="6" spans="1:23" s="133" customFormat="1" ht="216.75" customHeight="1">
      <c r="A6" s="208"/>
      <c r="B6" s="181" t="s">
        <v>745</v>
      </c>
      <c r="C6" s="176" t="s">
        <v>826</v>
      </c>
      <c r="D6" s="177"/>
      <c r="E6" s="178"/>
      <c r="F6" s="178" t="s">
        <v>747</v>
      </c>
      <c r="G6" s="179"/>
      <c r="H6" s="178"/>
      <c r="I6" s="178"/>
      <c r="J6" s="178"/>
      <c r="K6" s="178" t="s">
        <v>748</v>
      </c>
      <c r="L6" s="178"/>
      <c r="M6" s="180" t="s">
        <v>744</v>
      </c>
    </row>
    <row r="7" spans="1:23" s="133" customFormat="1" ht="150" customHeight="1">
      <c r="A7" s="208"/>
      <c r="B7" s="216" t="s">
        <v>857</v>
      </c>
      <c r="C7" s="176">
        <v>3</v>
      </c>
      <c r="D7" s="177" t="s">
        <v>858</v>
      </c>
      <c r="E7" s="178">
        <v>10</v>
      </c>
      <c r="F7" s="243" t="s">
        <v>859</v>
      </c>
      <c r="G7" s="179" t="s">
        <v>751</v>
      </c>
      <c r="H7" s="178"/>
      <c r="I7" s="178"/>
      <c r="J7" s="178"/>
      <c r="K7" s="178" t="s">
        <v>860</v>
      </c>
      <c r="L7" s="178" t="s">
        <v>861</v>
      </c>
      <c r="M7" s="180" t="s">
        <v>744</v>
      </c>
    </row>
    <row r="8" spans="1:23" s="133" customFormat="1" ht="105" customHeight="1">
      <c r="A8" s="208"/>
      <c r="B8" s="208"/>
      <c r="C8" s="176">
        <v>4</v>
      </c>
      <c r="D8" s="177" t="s">
        <v>858</v>
      </c>
      <c r="E8" s="178">
        <v>15</v>
      </c>
      <c r="F8" s="243" t="s">
        <v>862</v>
      </c>
      <c r="G8" s="179" t="s">
        <v>751</v>
      </c>
      <c r="H8" s="178"/>
      <c r="I8" s="178"/>
      <c r="J8" s="178"/>
      <c r="K8" s="178" t="s">
        <v>878</v>
      </c>
      <c r="L8" s="178" t="s">
        <v>864</v>
      </c>
      <c r="M8" s="180" t="s">
        <v>744</v>
      </c>
    </row>
    <row r="9" spans="1:23" s="139" customFormat="1" ht="108.75" customHeight="1">
      <c r="A9" s="103"/>
      <c r="B9" s="217"/>
      <c r="C9" s="176">
        <v>5</v>
      </c>
      <c r="D9" s="179" t="s">
        <v>858</v>
      </c>
      <c r="E9" s="179" t="s">
        <v>879</v>
      </c>
      <c r="F9" s="244"/>
      <c r="G9" s="178" t="s">
        <v>780</v>
      </c>
      <c r="H9" s="189" t="s">
        <v>766</v>
      </c>
      <c r="I9" s="189" t="s">
        <v>781</v>
      </c>
      <c r="J9" s="179" t="s">
        <v>751</v>
      </c>
      <c r="K9" s="183" t="s">
        <v>880</v>
      </c>
      <c r="L9" s="178" t="s">
        <v>881</v>
      </c>
      <c r="M9" s="180" t="s">
        <v>744</v>
      </c>
    </row>
    <row r="10" spans="1:23" s="139" customFormat="1" ht="108.75" customHeight="1">
      <c r="A10" s="103"/>
      <c r="B10" s="217"/>
      <c r="C10" s="176">
        <v>6</v>
      </c>
      <c r="D10" s="179" t="s">
        <v>779</v>
      </c>
      <c r="E10" s="179" t="s">
        <v>865</v>
      </c>
      <c r="F10" s="244"/>
      <c r="G10" s="178" t="s">
        <v>780</v>
      </c>
      <c r="H10" s="189" t="s">
        <v>766</v>
      </c>
      <c r="I10" s="189" t="s">
        <v>781</v>
      </c>
      <c r="J10" s="179"/>
      <c r="K10" s="183" t="s">
        <v>866</v>
      </c>
      <c r="L10" s="178" t="s">
        <v>867</v>
      </c>
      <c r="M10" s="180" t="s">
        <v>744</v>
      </c>
    </row>
    <row r="11" spans="1:23" s="139" customFormat="1" ht="108.75" customHeight="1">
      <c r="A11" s="103"/>
      <c r="B11" s="217"/>
      <c r="C11" s="176">
        <v>7</v>
      </c>
      <c r="D11" s="179" t="s">
        <v>779</v>
      </c>
      <c r="E11" s="179">
        <v>90</v>
      </c>
      <c r="F11" s="244"/>
      <c r="G11" s="178" t="s">
        <v>780</v>
      </c>
      <c r="H11" s="189" t="s">
        <v>766</v>
      </c>
      <c r="I11" s="189" t="s">
        <v>781</v>
      </c>
      <c r="J11" s="179"/>
      <c r="K11" s="183" t="s">
        <v>869</v>
      </c>
      <c r="L11" s="178" t="s">
        <v>870</v>
      </c>
      <c r="M11" s="180" t="s">
        <v>744</v>
      </c>
    </row>
    <row r="12" spans="1:23" s="139" customFormat="1" ht="108.75" customHeight="1">
      <c r="A12" s="103"/>
      <c r="B12" s="217"/>
      <c r="C12" s="176">
        <v>8</v>
      </c>
      <c r="D12" s="179" t="s">
        <v>779</v>
      </c>
      <c r="E12" s="179">
        <v>100</v>
      </c>
      <c r="F12" s="179" t="s">
        <v>785</v>
      </c>
      <c r="G12" s="178" t="s">
        <v>780</v>
      </c>
      <c r="H12" s="189" t="s">
        <v>766</v>
      </c>
      <c r="I12" s="189" t="s">
        <v>781</v>
      </c>
      <c r="J12" s="179"/>
      <c r="K12" s="183" t="s">
        <v>871</v>
      </c>
      <c r="L12" s="178" t="s">
        <v>872</v>
      </c>
      <c r="M12" s="180" t="s">
        <v>744</v>
      </c>
    </row>
    <row r="13" spans="1:23" s="132" customFormat="1" ht="74.25" customHeight="1">
      <c r="A13" s="184"/>
      <c r="B13" s="182" t="s">
        <v>783</v>
      </c>
      <c r="C13" s="197"/>
      <c r="D13" s="177"/>
      <c r="E13" s="178"/>
      <c r="F13" s="178"/>
      <c r="G13" s="178"/>
      <c r="H13" s="178"/>
      <c r="I13" s="178"/>
      <c r="J13" s="191"/>
      <c r="K13" s="192"/>
      <c r="L13" s="193"/>
      <c r="M13" s="180" t="s">
        <v>755</v>
      </c>
    </row>
    <row r="14" spans="1:23" s="141" customFormat="1" ht="61.5" customHeight="1">
      <c r="A14" s="214"/>
      <c r="B14" s="194" t="s">
        <v>784</v>
      </c>
      <c r="C14" s="190">
        <v>9</v>
      </c>
      <c r="D14" s="195" t="s">
        <v>785</v>
      </c>
      <c r="E14" s="179" t="s">
        <v>785</v>
      </c>
      <c r="F14" s="179" t="s">
        <v>785</v>
      </c>
      <c r="G14" s="178" t="s">
        <v>780</v>
      </c>
      <c r="H14" s="178" t="s">
        <v>786</v>
      </c>
      <c r="I14" s="179" t="s">
        <v>787</v>
      </c>
      <c r="J14" s="179" t="s">
        <v>751</v>
      </c>
      <c r="K14" s="183" t="s">
        <v>788</v>
      </c>
      <c r="L14" s="196" t="s">
        <v>789</v>
      </c>
      <c r="M14" s="180" t="s">
        <v>744</v>
      </c>
    </row>
    <row r="15" spans="1:23" s="141" customFormat="1" ht="113.25" customHeight="1">
      <c r="A15" s="214"/>
      <c r="B15" s="194" t="s">
        <v>790</v>
      </c>
      <c r="C15" s="197">
        <v>10</v>
      </c>
      <c r="D15" s="195" t="s">
        <v>779</v>
      </c>
      <c r="E15" s="179" t="s">
        <v>791</v>
      </c>
      <c r="F15" s="179" t="s">
        <v>792</v>
      </c>
      <c r="G15" s="178" t="s">
        <v>792</v>
      </c>
      <c r="H15" s="178" t="s">
        <v>793</v>
      </c>
      <c r="I15" s="178" t="s">
        <v>787</v>
      </c>
      <c r="J15" s="178" t="s">
        <v>10</v>
      </c>
      <c r="K15" s="178" t="s">
        <v>794</v>
      </c>
      <c r="L15" s="178" t="s">
        <v>764</v>
      </c>
      <c r="M15" s="180" t="s">
        <v>744</v>
      </c>
    </row>
    <row r="16" spans="1:23" s="141" customFormat="1" ht="101.25" customHeight="1">
      <c r="A16" s="214"/>
      <c r="B16" s="198"/>
      <c r="C16" s="190">
        <v>11</v>
      </c>
      <c r="D16" s="195"/>
      <c r="E16" s="179" t="s">
        <v>795</v>
      </c>
      <c r="F16" s="179"/>
      <c r="G16" s="178" t="s">
        <v>10</v>
      </c>
      <c r="H16" s="178" t="s">
        <v>786</v>
      </c>
      <c r="I16" s="178" t="s">
        <v>787</v>
      </c>
      <c r="J16" s="178" t="s">
        <v>796</v>
      </c>
      <c r="K16" s="178" t="s">
        <v>797</v>
      </c>
      <c r="L16" s="196"/>
      <c r="M16" s="180" t="s">
        <v>755</v>
      </c>
    </row>
    <row r="17" spans="1:14" s="141" customFormat="1" ht="101.25" customHeight="1">
      <c r="A17" s="214"/>
      <c r="B17" s="198"/>
      <c r="C17" s="197">
        <v>12</v>
      </c>
      <c r="D17" s="195" t="s">
        <v>779</v>
      </c>
      <c r="E17" s="179">
        <v>260</v>
      </c>
      <c r="F17" s="179" t="s">
        <v>798</v>
      </c>
      <c r="G17" s="178" t="s">
        <v>10</v>
      </c>
      <c r="H17" s="178" t="s">
        <v>799</v>
      </c>
      <c r="I17" s="178" t="s">
        <v>800</v>
      </c>
      <c r="J17" s="178" t="s">
        <v>753</v>
      </c>
      <c r="K17" s="178" t="s">
        <v>801</v>
      </c>
      <c r="L17" s="196" t="s">
        <v>802</v>
      </c>
      <c r="M17" s="180" t="s">
        <v>744</v>
      </c>
    </row>
    <row r="18" spans="1:14" s="141" customFormat="1" ht="101.25" customHeight="1">
      <c r="A18" s="214"/>
      <c r="B18" s="198"/>
      <c r="C18" s="190">
        <v>13</v>
      </c>
      <c r="D18" s="195" t="s">
        <v>779</v>
      </c>
      <c r="E18" s="179">
        <v>260</v>
      </c>
      <c r="F18" s="179" t="s">
        <v>798</v>
      </c>
      <c r="G18" s="178" t="s">
        <v>10</v>
      </c>
      <c r="H18" s="178" t="s">
        <v>803</v>
      </c>
      <c r="I18" s="178" t="s">
        <v>804</v>
      </c>
      <c r="J18" s="178" t="s">
        <v>753</v>
      </c>
      <c r="K18" s="178" t="s">
        <v>805</v>
      </c>
      <c r="L18" s="196" t="s">
        <v>806</v>
      </c>
      <c r="M18" s="180" t="s">
        <v>744</v>
      </c>
    </row>
    <row r="19" spans="1:14" s="141" customFormat="1" ht="101.25" customHeight="1">
      <c r="A19" s="214"/>
      <c r="B19" s="198"/>
      <c r="C19" s="197">
        <v>14</v>
      </c>
      <c r="D19" s="199" t="s">
        <v>779</v>
      </c>
      <c r="E19" s="200">
        <v>120</v>
      </c>
      <c r="F19" s="253" t="s">
        <v>807</v>
      </c>
      <c r="G19" s="201" t="s">
        <v>10</v>
      </c>
      <c r="H19" s="201" t="s">
        <v>799</v>
      </c>
      <c r="I19" s="201" t="s">
        <v>800</v>
      </c>
      <c r="J19" s="201" t="s">
        <v>751</v>
      </c>
      <c r="K19" s="201" t="s">
        <v>808</v>
      </c>
      <c r="L19" s="196" t="s">
        <v>809</v>
      </c>
      <c r="M19" s="180" t="s">
        <v>744</v>
      </c>
    </row>
    <row r="20" spans="1:14" s="141" customFormat="1" ht="82.5" customHeight="1">
      <c r="A20" s="214"/>
      <c r="B20" s="198"/>
      <c r="C20" s="190">
        <v>15</v>
      </c>
      <c r="D20" s="202" t="s">
        <v>779</v>
      </c>
      <c r="E20" s="202">
        <v>120</v>
      </c>
      <c r="F20" s="253" t="s">
        <v>807</v>
      </c>
      <c r="G20" s="176" t="s">
        <v>10</v>
      </c>
      <c r="H20" s="176" t="s">
        <v>803</v>
      </c>
      <c r="I20" s="176" t="s">
        <v>804</v>
      </c>
      <c r="J20" s="176" t="s">
        <v>751</v>
      </c>
      <c r="K20" s="176" t="s">
        <v>810</v>
      </c>
      <c r="L20" s="196" t="s">
        <v>811</v>
      </c>
      <c r="M20" s="180" t="s">
        <v>744</v>
      </c>
    </row>
    <row r="21" spans="1:14" s="134" customFormat="1" ht="139.5" customHeight="1">
      <c r="A21" s="81"/>
      <c r="B21" s="203" t="s">
        <v>812</v>
      </c>
      <c r="C21" s="197">
        <v>16</v>
      </c>
      <c r="D21" s="204" t="s">
        <v>779</v>
      </c>
      <c r="E21" s="204" t="s">
        <v>813</v>
      </c>
      <c r="F21" s="242" t="s">
        <v>882</v>
      </c>
      <c r="G21" s="205" t="s">
        <v>815</v>
      </c>
      <c r="H21" s="176" t="s">
        <v>752</v>
      </c>
      <c r="I21" s="178" t="s">
        <v>816</v>
      </c>
      <c r="J21" s="206"/>
      <c r="K21" s="109" t="s">
        <v>883</v>
      </c>
      <c r="L21" s="185" t="s">
        <v>884</v>
      </c>
      <c r="M21" s="180" t="s">
        <v>744</v>
      </c>
    </row>
    <row r="22" spans="1:14" s="134" customFormat="1" ht="88.5" customHeight="1">
      <c r="A22" s="81"/>
      <c r="B22" s="203" t="s">
        <v>819</v>
      </c>
      <c r="C22" s="190">
        <v>17</v>
      </c>
      <c r="D22" s="202" t="s">
        <v>779</v>
      </c>
      <c r="E22" s="207"/>
      <c r="F22" s="202"/>
      <c r="G22" s="176" t="s">
        <v>751</v>
      </c>
      <c r="H22" s="176"/>
      <c r="I22" s="202"/>
      <c r="J22" s="176"/>
      <c r="K22" s="176" t="s">
        <v>820</v>
      </c>
      <c r="L22" s="196" t="s">
        <v>821</v>
      </c>
      <c r="M22" s="180" t="s">
        <v>744</v>
      </c>
    </row>
    <row r="23" spans="1:14" s="134" customFormat="1" ht="11.45">
      <c r="A23" s="81"/>
      <c r="B23" s="81"/>
      <c r="C23" s="81"/>
      <c r="D23" s="81"/>
      <c r="E23" s="81"/>
      <c r="F23" s="81"/>
      <c r="G23" s="81"/>
      <c r="H23" s="81"/>
      <c r="I23" s="81"/>
      <c r="J23" s="81"/>
      <c r="K23" s="81"/>
      <c r="L23" s="81"/>
      <c r="M23" s="81"/>
    </row>
    <row r="24" spans="1:14" ht="11.45">
      <c r="K24" s="81"/>
      <c r="L24" s="81"/>
      <c r="M24" s="81"/>
      <c r="N24" s="55"/>
    </row>
    <row r="25" spans="1:14" ht="11.45">
      <c r="K25" s="81"/>
      <c r="L25" s="81"/>
      <c r="M25" s="81"/>
      <c r="N25" s="55"/>
    </row>
    <row r="29" spans="1:14"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row r="83" ht="11.45"/>
    <row r="84" ht="11.45"/>
  </sheetData>
  <autoFilter ref="A4:AB4" xr:uid="{B67A00D1-B6DE-433C-A527-604D895D8A02}"/>
  <mergeCells count="4">
    <mergeCell ref="B1:D1"/>
    <mergeCell ref="B2:D2"/>
    <mergeCell ref="E1:F1"/>
    <mergeCell ref="E2:F2"/>
  </mergeCells>
  <phoneticPr fontId="14" type="noConversion"/>
  <hyperlinks>
    <hyperlink ref="H2" location="'SITFTS0315- 04 Method 3'!A1" display="SITFTS0315- 04 Method 3" xr:uid="{D0771DB9-6DF0-48E3-8150-0999488BD85F}"/>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9C260-EFC4-4276-93B8-3EF31F736DC3}">
  <sheetPr codeName="Sheet13"/>
  <dimension ref="A1:W84"/>
  <sheetViews>
    <sheetView workbookViewId="0">
      <selection activeCell="G2" sqref="G2"/>
    </sheetView>
  </sheetViews>
  <sheetFormatPr defaultColWidth="10.5703125" defaultRowHeight="12" customHeight="1"/>
  <cols>
    <col min="1" max="2" width="21.85546875" style="55" customWidth="1"/>
    <col min="3" max="5" width="10.85546875" style="55" customWidth="1"/>
    <col min="6" max="6" width="27.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38.71093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60" t="s">
        <v>502</v>
      </c>
      <c r="B1" s="291" t="s">
        <v>434</v>
      </c>
      <c r="C1" s="292"/>
      <c r="D1" s="292"/>
      <c r="E1" s="291" t="s">
        <v>626</v>
      </c>
      <c r="F1" s="292"/>
      <c r="G1" s="61" t="s">
        <v>439</v>
      </c>
      <c r="H1" s="61" t="s">
        <v>625</v>
      </c>
      <c r="I1" s="61" t="s">
        <v>727</v>
      </c>
      <c r="J1" s="60" t="s">
        <v>4</v>
      </c>
      <c r="K1" s="62" t="s">
        <v>628</v>
      </c>
      <c r="L1" s="61" t="s">
        <v>682</v>
      </c>
      <c r="M1" s="60" t="s">
        <v>629</v>
      </c>
      <c r="N1" s="57"/>
      <c r="O1" s="57"/>
      <c r="P1" s="57"/>
      <c r="Q1" s="57"/>
      <c r="R1" s="57"/>
      <c r="W1" s="57"/>
    </row>
    <row r="2" spans="1:23" s="52" customFormat="1" ht="120" customHeight="1">
      <c r="A2" s="25">
        <v>5</v>
      </c>
      <c r="B2" s="293" t="s">
        <v>653</v>
      </c>
      <c r="C2" s="294"/>
      <c r="D2" s="294"/>
      <c r="E2" s="304" t="s">
        <v>728</v>
      </c>
      <c r="F2" s="305"/>
      <c r="G2" s="165" t="s">
        <v>654</v>
      </c>
      <c r="H2" s="68" t="s">
        <v>655</v>
      </c>
      <c r="I2" s="70" t="str">
        <f>'SITFTS0315 Overview'!F24</f>
        <v xml:space="preserve">Advanced Import or Export MPAN where a Daily Advance is available before or after Settlement Date  (as per DES138 data specification) </v>
      </c>
      <c r="J2" s="70" t="s">
        <v>823</v>
      </c>
      <c r="K2" s="70" t="s">
        <v>885</v>
      </c>
      <c r="L2" s="70">
        <v>4</v>
      </c>
      <c r="M2" s="70" t="s">
        <v>638</v>
      </c>
      <c r="N2" s="55"/>
      <c r="O2" s="55"/>
      <c r="P2" s="55"/>
      <c r="Q2" s="55"/>
      <c r="R2" s="55"/>
      <c r="W2" s="55"/>
    </row>
    <row r="3" spans="1:23" ht="30" customHeight="1"/>
    <row r="4" spans="1:23" s="56" customFormat="1" ht="30" customHeight="1">
      <c r="A4" s="77" t="s">
        <v>439</v>
      </c>
      <c r="B4" s="77" t="s">
        <v>729</v>
      </c>
      <c r="C4" s="74" t="s">
        <v>730</v>
      </c>
      <c r="D4" s="74" t="s">
        <v>618</v>
      </c>
      <c r="E4" s="74" t="s">
        <v>731</v>
      </c>
      <c r="F4" s="74" t="s">
        <v>732</v>
      </c>
      <c r="G4" s="74" t="s">
        <v>733</v>
      </c>
      <c r="H4" s="74" t="s">
        <v>734</v>
      </c>
      <c r="I4" s="74" t="s">
        <v>735</v>
      </c>
      <c r="J4" s="75" t="s">
        <v>736</v>
      </c>
      <c r="K4" s="74" t="s">
        <v>737</v>
      </c>
      <c r="L4" s="75" t="s">
        <v>738</v>
      </c>
      <c r="M4" s="76" t="s">
        <v>739</v>
      </c>
    </row>
    <row r="5" spans="1:23" s="133" customFormat="1" ht="48.75" customHeight="1">
      <c r="A5" s="115" t="s">
        <v>886</v>
      </c>
      <c r="B5" s="115" t="s">
        <v>741</v>
      </c>
      <c r="C5" s="110" t="s">
        <v>855</v>
      </c>
      <c r="D5" s="127"/>
      <c r="E5" s="128"/>
      <c r="F5" s="128"/>
      <c r="G5" s="117"/>
      <c r="H5" s="128"/>
      <c r="I5" s="128"/>
      <c r="J5" s="128"/>
      <c r="K5" s="128" t="s">
        <v>825</v>
      </c>
      <c r="L5" s="128"/>
      <c r="M5" s="131" t="s">
        <v>744</v>
      </c>
    </row>
    <row r="6" spans="1:23" s="133" customFormat="1" ht="216.75" customHeight="1">
      <c r="A6" s="113"/>
      <c r="B6" s="115" t="s">
        <v>745</v>
      </c>
      <c r="C6" s="110" t="s">
        <v>826</v>
      </c>
      <c r="D6" s="127"/>
      <c r="E6" s="128"/>
      <c r="F6" s="178" t="s">
        <v>747</v>
      </c>
      <c r="G6" s="117"/>
      <c r="H6" s="128"/>
      <c r="I6" s="128"/>
      <c r="J6" s="128"/>
      <c r="K6" s="128" t="s">
        <v>748</v>
      </c>
      <c r="L6" s="128"/>
      <c r="M6" s="131" t="s">
        <v>744</v>
      </c>
    </row>
    <row r="7" spans="1:23" s="133" customFormat="1" ht="150" customHeight="1">
      <c r="A7" s="113"/>
      <c r="B7" s="114" t="s">
        <v>857</v>
      </c>
      <c r="C7" s="110">
        <v>3</v>
      </c>
      <c r="D7" s="127" t="s">
        <v>858</v>
      </c>
      <c r="E7" s="128">
        <v>10</v>
      </c>
      <c r="F7" s="241" t="s">
        <v>859</v>
      </c>
      <c r="G7" s="117" t="s">
        <v>751</v>
      </c>
      <c r="H7" s="128"/>
      <c r="I7" s="128"/>
      <c r="J7" s="128"/>
      <c r="K7" s="128" t="s">
        <v>860</v>
      </c>
      <c r="L7" s="128" t="s">
        <v>861</v>
      </c>
      <c r="M7" s="131" t="s">
        <v>744</v>
      </c>
    </row>
    <row r="8" spans="1:23" s="133" customFormat="1" ht="105" customHeight="1">
      <c r="A8" s="113"/>
      <c r="B8" s="113"/>
      <c r="C8" s="110">
        <v>4</v>
      </c>
      <c r="D8" s="127" t="s">
        <v>858</v>
      </c>
      <c r="E8" s="128">
        <v>15</v>
      </c>
      <c r="F8" s="241" t="s">
        <v>862</v>
      </c>
      <c r="G8" s="117" t="s">
        <v>751</v>
      </c>
      <c r="H8" s="128"/>
      <c r="I8" s="128"/>
      <c r="J8" s="128"/>
      <c r="K8" s="128" t="s">
        <v>887</v>
      </c>
      <c r="L8" s="128" t="s">
        <v>864</v>
      </c>
      <c r="M8" s="131" t="s">
        <v>744</v>
      </c>
    </row>
    <row r="9" spans="1:23" s="139" customFormat="1" ht="108.75" customHeight="1">
      <c r="B9" s="144"/>
      <c r="C9" s="110">
        <v>5</v>
      </c>
      <c r="D9" s="117" t="s">
        <v>858</v>
      </c>
      <c r="E9" s="117" t="s">
        <v>879</v>
      </c>
      <c r="F9" s="241" t="s">
        <v>888</v>
      </c>
      <c r="G9" s="128" t="s">
        <v>780</v>
      </c>
      <c r="H9" s="129" t="s">
        <v>766</v>
      </c>
      <c r="I9" s="129" t="s">
        <v>781</v>
      </c>
      <c r="J9" s="117" t="s">
        <v>751</v>
      </c>
      <c r="K9" s="108" t="s">
        <v>880</v>
      </c>
      <c r="L9" s="128" t="s">
        <v>889</v>
      </c>
      <c r="M9" s="131" t="s">
        <v>744</v>
      </c>
    </row>
    <row r="10" spans="1:23" s="139" customFormat="1" ht="108.75" customHeight="1">
      <c r="B10" s="144"/>
      <c r="C10" s="110">
        <v>6</v>
      </c>
      <c r="D10" s="117" t="s">
        <v>779</v>
      </c>
      <c r="E10" s="117" t="s">
        <v>865</v>
      </c>
      <c r="F10" s="244"/>
      <c r="G10" s="128" t="s">
        <v>780</v>
      </c>
      <c r="H10" s="129" t="s">
        <v>766</v>
      </c>
      <c r="I10" s="129" t="s">
        <v>781</v>
      </c>
      <c r="J10" s="117"/>
      <c r="K10" s="108" t="s">
        <v>866</v>
      </c>
      <c r="L10" s="128" t="s">
        <v>867</v>
      </c>
      <c r="M10" s="131" t="s">
        <v>744</v>
      </c>
    </row>
    <row r="11" spans="1:23" s="139" customFormat="1" ht="108.75" customHeight="1">
      <c r="B11" s="144"/>
      <c r="C11" s="110">
        <v>7</v>
      </c>
      <c r="D11" s="117" t="s">
        <v>779</v>
      </c>
      <c r="E11" s="117">
        <v>90</v>
      </c>
      <c r="F11" s="244"/>
      <c r="G11" s="128" t="s">
        <v>780</v>
      </c>
      <c r="H11" s="129" t="s">
        <v>766</v>
      </c>
      <c r="I11" s="129" t="s">
        <v>781</v>
      </c>
      <c r="J11" s="117"/>
      <c r="K11" s="108" t="s">
        <v>869</v>
      </c>
      <c r="L11" s="128" t="s">
        <v>870</v>
      </c>
      <c r="M11" s="131" t="s">
        <v>744</v>
      </c>
    </row>
    <row r="12" spans="1:23" s="139" customFormat="1" ht="108.75" customHeight="1">
      <c r="B12" s="144"/>
      <c r="C12" s="110">
        <v>8</v>
      </c>
      <c r="D12" s="117" t="s">
        <v>779</v>
      </c>
      <c r="E12" s="117">
        <v>100</v>
      </c>
      <c r="F12" s="117" t="s">
        <v>785</v>
      </c>
      <c r="G12" s="128" t="s">
        <v>780</v>
      </c>
      <c r="H12" s="129" t="s">
        <v>766</v>
      </c>
      <c r="I12" s="129" t="s">
        <v>781</v>
      </c>
      <c r="J12" s="117"/>
      <c r="K12" s="108" t="s">
        <v>871</v>
      </c>
      <c r="L12" s="128" t="s">
        <v>872</v>
      </c>
      <c r="M12" s="131" t="s">
        <v>744</v>
      </c>
    </row>
    <row r="13" spans="1:23" s="132" customFormat="1" ht="74.25" customHeight="1">
      <c r="A13" s="116"/>
      <c r="B13" s="221" t="s">
        <v>783</v>
      </c>
      <c r="C13" s="110"/>
      <c r="D13" s="127"/>
      <c r="E13" s="128"/>
      <c r="F13" s="128"/>
      <c r="G13" s="128"/>
      <c r="H13" s="128"/>
      <c r="I13" s="128"/>
      <c r="J13" s="151"/>
      <c r="K13" s="152"/>
      <c r="L13" s="111"/>
      <c r="M13" s="131" t="s">
        <v>755</v>
      </c>
    </row>
    <row r="14" spans="1:23" s="141" customFormat="1" ht="61.5" customHeight="1">
      <c r="B14" s="222" t="s">
        <v>784</v>
      </c>
      <c r="C14" s="138">
        <v>9</v>
      </c>
      <c r="D14" s="135" t="s">
        <v>785</v>
      </c>
      <c r="E14" s="117" t="s">
        <v>785</v>
      </c>
      <c r="F14" s="117" t="s">
        <v>785</v>
      </c>
      <c r="G14" s="128" t="s">
        <v>780</v>
      </c>
      <c r="H14" s="128" t="s">
        <v>786</v>
      </c>
      <c r="I14" s="117" t="s">
        <v>787</v>
      </c>
      <c r="J14" s="117" t="s">
        <v>751</v>
      </c>
      <c r="K14" s="108" t="s">
        <v>788</v>
      </c>
      <c r="L14" s="140" t="s">
        <v>789</v>
      </c>
      <c r="M14" s="131" t="s">
        <v>744</v>
      </c>
    </row>
    <row r="15" spans="1:23" s="141" customFormat="1" ht="113.25" customHeight="1">
      <c r="B15" s="222" t="s">
        <v>790</v>
      </c>
      <c r="C15" s="146">
        <v>10</v>
      </c>
      <c r="D15" s="135" t="s">
        <v>779</v>
      </c>
      <c r="E15" s="117" t="s">
        <v>791</v>
      </c>
      <c r="F15" s="117" t="s">
        <v>792</v>
      </c>
      <c r="G15" s="128" t="s">
        <v>792</v>
      </c>
      <c r="H15" s="128" t="s">
        <v>793</v>
      </c>
      <c r="I15" s="128" t="s">
        <v>787</v>
      </c>
      <c r="J15" s="128" t="s">
        <v>10</v>
      </c>
      <c r="K15" s="128" t="s">
        <v>794</v>
      </c>
      <c r="L15" s="178" t="s">
        <v>764</v>
      </c>
      <c r="M15" s="131" t="s">
        <v>744</v>
      </c>
    </row>
    <row r="16" spans="1:23" s="141" customFormat="1" ht="101.25" customHeight="1">
      <c r="B16" s="223"/>
      <c r="C16" s="138">
        <v>11</v>
      </c>
      <c r="D16" s="135"/>
      <c r="E16" s="117" t="s">
        <v>795</v>
      </c>
      <c r="F16" s="117"/>
      <c r="G16" s="128" t="s">
        <v>10</v>
      </c>
      <c r="H16" s="128" t="s">
        <v>786</v>
      </c>
      <c r="I16" s="128" t="s">
        <v>787</v>
      </c>
      <c r="J16" s="128" t="s">
        <v>796</v>
      </c>
      <c r="K16" s="128" t="s">
        <v>797</v>
      </c>
      <c r="L16" s="140"/>
      <c r="M16" s="131" t="s">
        <v>755</v>
      </c>
    </row>
    <row r="17" spans="2:14" s="141" customFormat="1" ht="101.25" customHeight="1">
      <c r="B17" s="223"/>
      <c r="C17" s="146">
        <v>12</v>
      </c>
      <c r="D17" s="135" t="s">
        <v>779</v>
      </c>
      <c r="E17" s="117">
        <v>260</v>
      </c>
      <c r="F17" s="117" t="s">
        <v>798</v>
      </c>
      <c r="G17" s="128" t="s">
        <v>10</v>
      </c>
      <c r="H17" s="128" t="s">
        <v>799</v>
      </c>
      <c r="I17" s="128" t="s">
        <v>800</v>
      </c>
      <c r="J17" s="128" t="s">
        <v>753</v>
      </c>
      <c r="K17" s="128" t="s">
        <v>801</v>
      </c>
      <c r="L17" s="140" t="s">
        <v>802</v>
      </c>
      <c r="M17" s="131" t="s">
        <v>744</v>
      </c>
    </row>
    <row r="18" spans="2:14" s="141" customFormat="1" ht="101.25" customHeight="1">
      <c r="B18" s="223"/>
      <c r="C18" s="138">
        <v>13</v>
      </c>
      <c r="D18" s="135" t="s">
        <v>779</v>
      </c>
      <c r="E18" s="117">
        <v>260</v>
      </c>
      <c r="F18" s="117" t="s">
        <v>798</v>
      </c>
      <c r="G18" s="128" t="s">
        <v>10</v>
      </c>
      <c r="H18" s="128" t="s">
        <v>803</v>
      </c>
      <c r="I18" s="128" t="s">
        <v>804</v>
      </c>
      <c r="J18" s="128" t="s">
        <v>753</v>
      </c>
      <c r="K18" s="128" t="s">
        <v>805</v>
      </c>
      <c r="L18" s="140" t="s">
        <v>806</v>
      </c>
      <c r="M18" s="131" t="s">
        <v>744</v>
      </c>
    </row>
    <row r="19" spans="2:14" s="141" customFormat="1" ht="101.25" customHeight="1">
      <c r="B19" s="223"/>
      <c r="C19" s="146">
        <v>14</v>
      </c>
      <c r="D19" s="147" t="s">
        <v>779</v>
      </c>
      <c r="E19" s="148">
        <v>120</v>
      </c>
      <c r="F19" s="253" t="s">
        <v>807</v>
      </c>
      <c r="G19" s="149" t="s">
        <v>10</v>
      </c>
      <c r="H19" s="149" t="s">
        <v>799</v>
      </c>
      <c r="I19" s="149" t="s">
        <v>800</v>
      </c>
      <c r="J19" s="149" t="s">
        <v>751</v>
      </c>
      <c r="K19" s="149" t="s">
        <v>808</v>
      </c>
      <c r="L19" s="140" t="s">
        <v>809</v>
      </c>
      <c r="M19" s="131" t="s">
        <v>744</v>
      </c>
    </row>
    <row r="20" spans="2:14" s="141" customFormat="1" ht="82.5" customHeight="1">
      <c r="B20" s="223"/>
      <c r="C20" s="138">
        <v>15</v>
      </c>
      <c r="D20" s="136" t="s">
        <v>779</v>
      </c>
      <c r="E20" s="136">
        <v>120</v>
      </c>
      <c r="F20" s="253" t="s">
        <v>807</v>
      </c>
      <c r="G20" s="110" t="s">
        <v>10</v>
      </c>
      <c r="H20" s="110" t="s">
        <v>803</v>
      </c>
      <c r="I20" s="110" t="s">
        <v>804</v>
      </c>
      <c r="J20" s="110" t="s">
        <v>751</v>
      </c>
      <c r="K20" s="110" t="s">
        <v>810</v>
      </c>
      <c r="L20" s="140" t="s">
        <v>811</v>
      </c>
      <c r="M20" s="131" t="s">
        <v>744</v>
      </c>
    </row>
    <row r="21" spans="2:14" s="134" customFormat="1" ht="151.5" customHeight="1">
      <c r="B21" s="118" t="s">
        <v>812</v>
      </c>
      <c r="C21" s="146">
        <v>16</v>
      </c>
      <c r="D21" s="120" t="s">
        <v>779</v>
      </c>
      <c r="E21" s="120" t="s">
        <v>813</v>
      </c>
      <c r="F21" s="242" t="s">
        <v>890</v>
      </c>
      <c r="G21" s="109" t="s">
        <v>815</v>
      </c>
      <c r="H21" s="110" t="s">
        <v>752</v>
      </c>
      <c r="I21" s="128" t="s">
        <v>816</v>
      </c>
      <c r="J21" s="119"/>
      <c r="K21" s="109" t="s">
        <v>891</v>
      </c>
      <c r="L21" s="130" t="s">
        <v>892</v>
      </c>
      <c r="M21" s="131" t="s">
        <v>744</v>
      </c>
    </row>
    <row r="22" spans="2:14" s="134" customFormat="1" ht="92.25" customHeight="1">
      <c r="B22" s="118" t="s">
        <v>819</v>
      </c>
      <c r="C22" s="138">
        <v>17</v>
      </c>
      <c r="D22" s="136" t="s">
        <v>779</v>
      </c>
      <c r="E22" s="137"/>
      <c r="F22" s="136"/>
      <c r="G22" s="110" t="s">
        <v>751</v>
      </c>
      <c r="H22" s="110"/>
      <c r="I22" s="136"/>
      <c r="J22" s="110"/>
      <c r="K22" s="110" t="s">
        <v>820</v>
      </c>
      <c r="L22" s="140" t="s">
        <v>821</v>
      </c>
      <c r="M22" s="131" t="s">
        <v>744</v>
      </c>
    </row>
    <row r="23" spans="2:14" ht="11.45">
      <c r="K23" s="55"/>
      <c r="L23" s="55"/>
      <c r="M23" s="55"/>
      <c r="N23" s="55"/>
    </row>
    <row r="24" spans="2:14" ht="11.45">
      <c r="K24" s="55"/>
      <c r="L24" s="55"/>
      <c r="M24" s="55"/>
      <c r="N24" s="55"/>
    </row>
    <row r="25" spans="2:14" ht="11.45">
      <c r="K25" s="55"/>
      <c r="L25" s="55"/>
      <c r="M25" s="55"/>
      <c r="N25" s="55"/>
    </row>
    <row r="29" spans="2:14"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row r="83" ht="11.45"/>
    <row r="84" ht="11.45"/>
  </sheetData>
  <autoFilter ref="A4:AB4" xr:uid="{2FC9C260-EFC4-4276-93B8-3EF31F736DC3}"/>
  <mergeCells count="4">
    <mergeCell ref="E2:F2"/>
    <mergeCell ref="B2:D2"/>
    <mergeCell ref="B1:D1"/>
    <mergeCell ref="E1:F1"/>
  </mergeCells>
  <hyperlinks>
    <hyperlink ref="H2" location="'SITFTS0315- 05 Method 4'!A1" display="SITFTS0315- 05 Method 4" xr:uid="{8A78BDAF-04B8-4CDC-BFA3-20DC44A03C59}"/>
  </hyperlinks>
  <pageMargins left="0.7" right="0.7" top="0.75" bottom="0.75" header="0.3" footer="0.3"/>
  <headerFooter>
    <oddFooter>&amp;L_x000D_&amp;1#&amp;"Calibri"&amp;10&amp;K000000 EXPLEO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sheetPr codeName="Sheet14"/>
  <dimension ref="A1:W30"/>
  <sheetViews>
    <sheetView zoomScale="90" zoomScaleNormal="90" workbookViewId="0">
      <selection activeCell="E2" sqref="E2:F2"/>
    </sheetView>
  </sheetViews>
  <sheetFormatPr defaultColWidth="10.5703125" defaultRowHeight="11.45"/>
  <cols>
    <col min="1" max="2" width="21.85546875" style="55" customWidth="1"/>
    <col min="3" max="5" width="10.85546875" style="55" customWidth="1"/>
    <col min="6" max="6" width="25.570312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60" t="s">
        <v>502</v>
      </c>
      <c r="B1" s="291" t="s">
        <v>434</v>
      </c>
      <c r="C1" s="292"/>
      <c r="D1" s="292"/>
      <c r="E1" s="299" t="s">
        <v>626</v>
      </c>
      <c r="F1" s="299"/>
      <c r="G1" s="164" t="s">
        <v>439</v>
      </c>
      <c r="H1" s="61" t="s">
        <v>625</v>
      </c>
      <c r="I1" s="61" t="s">
        <v>727</v>
      </c>
      <c r="J1" s="60" t="s">
        <v>4</v>
      </c>
      <c r="K1" s="62" t="s">
        <v>628</v>
      </c>
      <c r="L1" s="61" t="s">
        <v>682</v>
      </c>
      <c r="M1" s="60" t="s">
        <v>629</v>
      </c>
      <c r="N1" s="57"/>
      <c r="O1" s="57"/>
      <c r="P1" s="57"/>
      <c r="Q1" s="57"/>
      <c r="R1" s="57"/>
      <c r="W1" s="57"/>
    </row>
    <row r="2" spans="1:23" s="52" customFormat="1" ht="88.5" customHeight="1">
      <c r="A2" s="25">
        <v>6</v>
      </c>
      <c r="B2" s="293" t="s">
        <v>658</v>
      </c>
      <c r="C2" s="294"/>
      <c r="D2" s="294"/>
      <c r="E2" s="304" t="s">
        <v>822</v>
      </c>
      <c r="F2" s="305"/>
      <c r="G2" s="165" t="s">
        <v>659</v>
      </c>
      <c r="H2" s="68" t="s">
        <v>660</v>
      </c>
      <c r="I2" s="70" t="str">
        <f>'SITFTS0315 Overview'!F25</f>
        <v xml:space="preserve">Advanced Import or Export MPAN where 7 recent Daily Advances are available before the Settlement Date  (as per DES138 data specification) </v>
      </c>
      <c r="J2" s="70" t="s">
        <v>823</v>
      </c>
      <c r="K2" s="70" t="s">
        <v>893</v>
      </c>
      <c r="L2" s="70">
        <v>5</v>
      </c>
      <c r="M2" s="70" t="s">
        <v>638</v>
      </c>
      <c r="N2" s="55"/>
      <c r="O2" s="55"/>
      <c r="P2" s="55"/>
      <c r="Q2" s="55"/>
      <c r="R2" s="55"/>
      <c r="W2" s="55"/>
    </row>
    <row r="3" spans="1:23" ht="30" customHeight="1"/>
    <row r="4" spans="1:23" s="56" customFormat="1" ht="30" customHeight="1">
      <c r="A4" s="77" t="s">
        <v>439</v>
      </c>
      <c r="B4" s="77" t="s">
        <v>729</v>
      </c>
      <c r="C4" s="74" t="s">
        <v>730</v>
      </c>
      <c r="D4" s="74" t="s">
        <v>618</v>
      </c>
      <c r="E4" s="74" t="s">
        <v>731</v>
      </c>
      <c r="F4" s="74" t="s">
        <v>732</v>
      </c>
      <c r="G4" s="74" t="s">
        <v>733</v>
      </c>
      <c r="H4" s="74" t="s">
        <v>734</v>
      </c>
      <c r="I4" s="74" t="s">
        <v>735</v>
      </c>
      <c r="J4" s="75" t="s">
        <v>736</v>
      </c>
      <c r="K4" s="74" t="s">
        <v>737</v>
      </c>
      <c r="L4" s="75" t="s">
        <v>738</v>
      </c>
      <c r="M4" s="76" t="s">
        <v>739</v>
      </c>
    </row>
    <row r="5" spans="1:23" s="133" customFormat="1" ht="48.75" customHeight="1">
      <c r="A5" s="115" t="s">
        <v>894</v>
      </c>
      <c r="B5" s="181" t="s">
        <v>741</v>
      </c>
      <c r="C5" s="176" t="s">
        <v>855</v>
      </c>
      <c r="D5" s="177"/>
      <c r="E5" s="178"/>
      <c r="F5" s="178"/>
      <c r="G5" s="179"/>
      <c r="H5" s="178"/>
      <c r="I5" s="178"/>
      <c r="J5" s="178"/>
      <c r="K5" s="178" t="s">
        <v>825</v>
      </c>
      <c r="L5" s="178"/>
      <c r="M5" s="180" t="s">
        <v>744</v>
      </c>
    </row>
    <row r="6" spans="1:23" s="133" customFormat="1" ht="216.75" customHeight="1">
      <c r="A6" s="113"/>
      <c r="B6" s="181" t="s">
        <v>745</v>
      </c>
      <c r="C6" s="176" t="s">
        <v>826</v>
      </c>
      <c r="D6" s="177"/>
      <c r="E6" s="178"/>
      <c r="F6" s="178" t="s">
        <v>747</v>
      </c>
      <c r="G6" s="179"/>
      <c r="H6" s="178"/>
      <c r="I6" s="178"/>
      <c r="J6" s="178"/>
      <c r="K6" s="178" t="s">
        <v>748</v>
      </c>
      <c r="L6" s="178"/>
      <c r="M6" s="180" t="s">
        <v>744</v>
      </c>
    </row>
    <row r="7" spans="1:23" s="133" customFormat="1" ht="150" customHeight="1">
      <c r="A7" s="113"/>
      <c r="B7" s="216" t="s">
        <v>857</v>
      </c>
      <c r="C7" s="176">
        <v>3</v>
      </c>
      <c r="D7" s="177" t="s">
        <v>858</v>
      </c>
      <c r="E7" s="178">
        <v>10</v>
      </c>
      <c r="F7" s="243" t="s">
        <v>859</v>
      </c>
      <c r="G7" s="179" t="s">
        <v>751</v>
      </c>
      <c r="H7" s="178"/>
      <c r="I7" s="178"/>
      <c r="J7" s="178"/>
      <c r="K7" s="178" t="s">
        <v>860</v>
      </c>
      <c r="L7" s="178" t="s">
        <v>861</v>
      </c>
      <c r="M7" s="180" t="s">
        <v>744</v>
      </c>
    </row>
    <row r="8" spans="1:23" s="133" customFormat="1" ht="105" customHeight="1">
      <c r="A8" s="113"/>
      <c r="B8" s="208"/>
      <c r="C8" s="176">
        <v>4</v>
      </c>
      <c r="D8" s="177" t="s">
        <v>858</v>
      </c>
      <c r="E8" s="178">
        <v>15</v>
      </c>
      <c r="F8" s="243" t="s">
        <v>862</v>
      </c>
      <c r="G8" s="179" t="s">
        <v>751</v>
      </c>
      <c r="H8" s="178"/>
      <c r="I8" s="178"/>
      <c r="J8" s="178"/>
      <c r="K8" s="178" t="s">
        <v>895</v>
      </c>
      <c r="L8" s="178" t="s">
        <v>864</v>
      </c>
      <c r="M8" s="180" t="s">
        <v>744</v>
      </c>
    </row>
    <row r="9" spans="1:23" s="139" customFormat="1" ht="108.75" customHeight="1">
      <c r="B9" s="217"/>
      <c r="C9" s="176">
        <v>5</v>
      </c>
      <c r="D9" s="179" t="s">
        <v>858</v>
      </c>
      <c r="E9" s="179" t="s">
        <v>879</v>
      </c>
      <c r="F9" s="243" t="s">
        <v>896</v>
      </c>
      <c r="G9" s="178" t="s">
        <v>780</v>
      </c>
      <c r="H9" s="189" t="s">
        <v>766</v>
      </c>
      <c r="I9" s="189" t="s">
        <v>781</v>
      </c>
      <c r="J9" s="179" t="s">
        <v>751</v>
      </c>
      <c r="K9" s="183" t="s">
        <v>880</v>
      </c>
      <c r="L9" s="178" t="s">
        <v>897</v>
      </c>
      <c r="M9" s="180" t="s">
        <v>744</v>
      </c>
    </row>
    <row r="10" spans="1:23" s="139" customFormat="1" ht="108.75" customHeight="1">
      <c r="B10" s="217"/>
      <c r="C10" s="176">
        <v>6</v>
      </c>
      <c r="D10" s="179" t="s">
        <v>779</v>
      </c>
      <c r="E10" s="179" t="s">
        <v>865</v>
      </c>
      <c r="F10" s="244"/>
      <c r="G10" s="178" t="s">
        <v>780</v>
      </c>
      <c r="H10" s="189" t="s">
        <v>766</v>
      </c>
      <c r="I10" s="189" t="s">
        <v>781</v>
      </c>
      <c r="J10" s="179"/>
      <c r="K10" s="183" t="s">
        <v>866</v>
      </c>
      <c r="L10" s="178" t="s">
        <v>867</v>
      </c>
      <c r="M10" s="180" t="s">
        <v>744</v>
      </c>
    </row>
    <row r="11" spans="1:23" s="139" customFormat="1" ht="108.75" customHeight="1">
      <c r="B11" s="217"/>
      <c r="C11" s="176">
        <v>7</v>
      </c>
      <c r="D11" s="179" t="s">
        <v>779</v>
      </c>
      <c r="E11" s="179">
        <v>90</v>
      </c>
      <c r="F11" s="244"/>
      <c r="G11" s="178" t="s">
        <v>780</v>
      </c>
      <c r="H11" s="189" t="s">
        <v>766</v>
      </c>
      <c r="I11" s="189" t="s">
        <v>781</v>
      </c>
      <c r="J11" s="179"/>
      <c r="K11" s="183" t="s">
        <v>869</v>
      </c>
      <c r="L11" s="178" t="s">
        <v>870</v>
      </c>
      <c r="M11" s="180" t="s">
        <v>744</v>
      </c>
    </row>
    <row r="12" spans="1:23" s="139" customFormat="1" ht="108.75" customHeight="1">
      <c r="B12" s="217"/>
      <c r="C12" s="176">
        <v>8</v>
      </c>
      <c r="D12" s="179" t="s">
        <v>779</v>
      </c>
      <c r="E12" s="179">
        <v>100</v>
      </c>
      <c r="F12" s="179" t="s">
        <v>785</v>
      </c>
      <c r="G12" s="178" t="s">
        <v>780</v>
      </c>
      <c r="H12" s="189" t="s">
        <v>766</v>
      </c>
      <c r="I12" s="189" t="s">
        <v>781</v>
      </c>
      <c r="J12" s="179"/>
      <c r="K12" s="183" t="s">
        <v>898</v>
      </c>
      <c r="L12" s="178" t="s">
        <v>872</v>
      </c>
      <c r="M12" s="180" t="s">
        <v>744</v>
      </c>
    </row>
    <row r="13" spans="1:23" s="132" customFormat="1" ht="74.25" customHeight="1">
      <c r="A13" s="116"/>
      <c r="B13" s="182" t="s">
        <v>783</v>
      </c>
      <c r="C13" s="176"/>
      <c r="D13" s="177"/>
      <c r="E13" s="178"/>
      <c r="F13" s="178"/>
      <c r="G13" s="178"/>
      <c r="H13" s="178"/>
      <c r="I13" s="178"/>
      <c r="J13" s="191"/>
      <c r="K13" s="192"/>
      <c r="L13" s="193"/>
      <c r="M13" s="180" t="s">
        <v>755</v>
      </c>
    </row>
    <row r="14" spans="1:23" s="141" customFormat="1" ht="61.5" customHeight="1">
      <c r="B14" s="194" t="s">
        <v>784</v>
      </c>
      <c r="C14" s="190">
        <v>9</v>
      </c>
      <c r="D14" s="195" t="s">
        <v>785</v>
      </c>
      <c r="E14" s="179" t="s">
        <v>785</v>
      </c>
      <c r="F14" s="179" t="s">
        <v>785</v>
      </c>
      <c r="G14" s="178" t="s">
        <v>780</v>
      </c>
      <c r="H14" s="178" t="s">
        <v>786</v>
      </c>
      <c r="I14" s="179" t="s">
        <v>787</v>
      </c>
      <c r="J14" s="179" t="s">
        <v>751</v>
      </c>
      <c r="K14" s="183" t="s">
        <v>788</v>
      </c>
      <c r="L14" s="196" t="s">
        <v>789</v>
      </c>
      <c r="M14" s="180" t="s">
        <v>744</v>
      </c>
    </row>
    <row r="15" spans="1:23" s="141" customFormat="1" ht="113.25" customHeight="1">
      <c r="B15" s="194" t="s">
        <v>790</v>
      </c>
      <c r="C15" s="197">
        <v>10</v>
      </c>
      <c r="D15" s="195" t="s">
        <v>779</v>
      </c>
      <c r="E15" s="179" t="s">
        <v>791</v>
      </c>
      <c r="F15" s="179" t="s">
        <v>792</v>
      </c>
      <c r="G15" s="178" t="s">
        <v>792</v>
      </c>
      <c r="H15" s="178" t="s">
        <v>793</v>
      </c>
      <c r="I15" s="178" t="s">
        <v>787</v>
      </c>
      <c r="J15" s="178" t="s">
        <v>10</v>
      </c>
      <c r="K15" s="178" t="s">
        <v>794</v>
      </c>
      <c r="L15" s="178" t="s">
        <v>764</v>
      </c>
      <c r="M15" s="180" t="s">
        <v>744</v>
      </c>
    </row>
    <row r="16" spans="1:23" s="141" customFormat="1" ht="101.25" customHeight="1">
      <c r="B16" s="198"/>
      <c r="C16" s="190">
        <v>11</v>
      </c>
      <c r="D16" s="195"/>
      <c r="E16" s="179" t="s">
        <v>795</v>
      </c>
      <c r="F16" s="179"/>
      <c r="G16" s="178" t="s">
        <v>10</v>
      </c>
      <c r="H16" s="178" t="s">
        <v>786</v>
      </c>
      <c r="I16" s="178" t="s">
        <v>787</v>
      </c>
      <c r="J16" s="178" t="s">
        <v>796</v>
      </c>
      <c r="K16" s="178" t="s">
        <v>797</v>
      </c>
      <c r="L16" s="196"/>
      <c r="M16" s="180" t="s">
        <v>755</v>
      </c>
    </row>
    <row r="17" spans="2:14" s="141" customFormat="1" ht="101.25" customHeight="1">
      <c r="B17" s="198"/>
      <c r="C17" s="197">
        <v>12</v>
      </c>
      <c r="D17" s="195" t="s">
        <v>779</v>
      </c>
      <c r="E17" s="179">
        <v>260</v>
      </c>
      <c r="F17" s="179" t="s">
        <v>798</v>
      </c>
      <c r="G17" s="178" t="s">
        <v>10</v>
      </c>
      <c r="H17" s="178" t="s">
        <v>799</v>
      </c>
      <c r="I17" s="178" t="s">
        <v>800</v>
      </c>
      <c r="J17" s="178" t="s">
        <v>753</v>
      </c>
      <c r="K17" s="178" t="s">
        <v>801</v>
      </c>
      <c r="L17" s="196" t="s">
        <v>802</v>
      </c>
      <c r="M17" s="180" t="s">
        <v>744</v>
      </c>
    </row>
    <row r="18" spans="2:14" s="141" customFormat="1" ht="101.25" customHeight="1">
      <c r="B18" s="198"/>
      <c r="C18" s="190">
        <v>13</v>
      </c>
      <c r="D18" s="195" t="s">
        <v>779</v>
      </c>
      <c r="E18" s="179">
        <v>260</v>
      </c>
      <c r="F18" s="179" t="s">
        <v>798</v>
      </c>
      <c r="G18" s="178" t="s">
        <v>10</v>
      </c>
      <c r="H18" s="178" t="s">
        <v>803</v>
      </c>
      <c r="I18" s="178" t="s">
        <v>804</v>
      </c>
      <c r="J18" s="178" t="s">
        <v>753</v>
      </c>
      <c r="K18" s="178" t="s">
        <v>805</v>
      </c>
      <c r="L18" s="196" t="s">
        <v>806</v>
      </c>
      <c r="M18" s="180" t="s">
        <v>744</v>
      </c>
    </row>
    <row r="19" spans="2:14" s="141" customFormat="1" ht="101.25" customHeight="1">
      <c r="B19" s="198"/>
      <c r="C19" s="197">
        <v>14</v>
      </c>
      <c r="D19" s="199" t="s">
        <v>779</v>
      </c>
      <c r="E19" s="200">
        <v>120</v>
      </c>
      <c r="F19" s="253" t="s">
        <v>807</v>
      </c>
      <c r="G19" s="201" t="s">
        <v>10</v>
      </c>
      <c r="H19" s="201" t="s">
        <v>799</v>
      </c>
      <c r="I19" s="201" t="s">
        <v>800</v>
      </c>
      <c r="J19" s="201" t="s">
        <v>751</v>
      </c>
      <c r="K19" s="201" t="s">
        <v>808</v>
      </c>
      <c r="L19" s="196" t="s">
        <v>809</v>
      </c>
      <c r="M19" s="180" t="s">
        <v>744</v>
      </c>
    </row>
    <row r="20" spans="2:14" s="141" customFormat="1" ht="82.5" customHeight="1">
      <c r="B20" s="198"/>
      <c r="C20" s="190">
        <v>15</v>
      </c>
      <c r="D20" s="202" t="s">
        <v>779</v>
      </c>
      <c r="E20" s="202">
        <v>120</v>
      </c>
      <c r="F20" s="253" t="s">
        <v>807</v>
      </c>
      <c r="G20" s="176" t="s">
        <v>10</v>
      </c>
      <c r="H20" s="176" t="s">
        <v>803</v>
      </c>
      <c r="I20" s="176" t="s">
        <v>804</v>
      </c>
      <c r="J20" s="176" t="s">
        <v>751</v>
      </c>
      <c r="K20" s="176" t="s">
        <v>810</v>
      </c>
      <c r="L20" s="196" t="s">
        <v>811</v>
      </c>
      <c r="M20" s="180" t="s">
        <v>744</v>
      </c>
    </row>
    <row r="21" spans="2:14" s="134" customFormat="1" ht="133.5" customHeight="1">
      <c r="B21" s="203" t="s">
        <v>812</v>
      </c>
      <c r="C21" s="197">
        <v>16</v>
      </c>
      <c r="D21" s="204" t="s">
        <v>779</v>
      </c>
      <c r="E21" s="204" t="s">
        <v>813</v>
      </c>
      <c r="F21" s="242" t="s">
        <v>899</v>
      </c>
      <c r="G21" s="205" t="s">
        <v>815</v>
      </c>
      <c r="H21" s="176" t="s">
        <v>752</v>
      </c>
      <c r="I21" s="178" t="s">
        <v>816</v>
      </c>
      <c r="J21" s="206"/>
      <c r="K21" s="109" t="s">
        <v>900</v>
      </c>
      <c r="L21" s="185" t="s">
        <v>901</v>
      </c>
      <c r="M21" s="180" t="s">
        <v>744</v>
      </c>
    </row>
    <row r="22" spans="2:14" s="134" customFormat="1" ht="120.75" customHeight="1">
      <c r="B22" s="203" t="s">
        <v>819</v>
      </c>
      <c r="C22" s="190">
        <v>17</v>
      </c>
      <c r="D22" s="202" t="s">
        <v>779</v>
      </c>
      <c r="E22" s="207"/>
      <c r="F22" s="202"/>
      <c r="G22" s="176" t="s">
        <v>751</v>
      </c>
      <c r="H22" s="176"/>
      <c r="I22" s="202"/>
      <c r="J22" s="176"/>
      <c r="K22" s="176" t="s">
        <v>820</v>
      </c>
      <c r="L22" s="196" t="s">
        <v>821</v>
      </c>
      <c r="M22" s="180" t="s">
        <v>744</v>
      </c>
    </row>
    <row r="23" spans="2:14" s="134" customFormat="1"/>
    <row r="24" spans="2:14" s="134" customFormat="1"/>
    <row r="25" spans="2:14" s="134" customFormat="1"/>
    <row r="26" spans="2:14" s="134" customFormat="1" ht="12" customHeight="1">
      <c r="K26" s="142"/>
      <c r="L26" s="142"/>
      <c r="M26" s="142"/>
      <c r="N26" s="142"/>
    </row>
    <row r="27" spans="2:14" s="134" customFormat="1" ht="12" customHeight="1">
      <c r="K27" s="142"/>
      <c r="L27" s="142"/>
      <c r="M27" s="142"/>
      <c r="N27" s="142"/>
    </row>
    <row r="28" spans="2:14" s="134" customFormat="1" ht="12" customHeight="1">
      <c r="K28" s="142"/>
      <c r="L28" s="142"/>
      <c r="M28" s="142"/>
      <c r="N28" s="142"/>
    </row>
    <row r="29" spans="2:14" s="134" customFormat="1">
      <c r="K29" s="142"/>
      <c r="L29" s="142"/>
      <c r="M29" s="142"/>
      <c r="N29" s="142"/>
    </row>
    <row r="30" spans="2:14" ht="12" customHeight="1"/>
  </sheetData>
  <autoFilter ref="A4:M22" xr:uid="{64570573-C9B0-4517-B3C5-1209BAE9D05A}"/>
  <mergeCells count="4">
    <mergeCell ref="B1:D1"/>
    <mergeCell ref="B2:D2"/>
    <mergeCell ref="E1:F1"/>
    <mergeCell ref="E2:F2"/>
  </mergeCells>
  <hyperlinks>
    <hyperlink ref="H2" location="'SITFTS0315- 06 Method 5'!A1" display="SITFTS0315- 06 Method 5" xr:uid="{34832B25-34AC-4364-8811-19E87C9AEB04}"/>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92F6B-D8E6-455F-8224-D68B9D08C10F}">
  <sheetPr codeName="Sheet15"/>
  <dimension ref="A1:W73"/>
  <sheetViews>
    <sheetView workbookViewId="0">
      <selection activeCell="E2" sqref="E2:F2"/>
    </sheetView>
  </sheetViews>
  <sheetFormatPr defaultColWidth="10.5703125" defaultRowHeight="12" customHeight="1"/>
  <cols>
    <col min="1" max="2" width="21.85546875" style="55" customWidth="1"/>
    <col min="3" max="5" width="10.85546875" style="55" customWidth="1"/>
    <col min="6" max="6" width="25.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3" t="s">
        <v>502</v>
      </c>
      <c r="B1" s="299" t="s">
        <v>434</v>
      </c>
      <c r="C1" s="299"/>
      <c r="D1" s="301"/>
      <c r="E1" s="299" t="s">
        <v>902</v>
      </c>
      <c r="F1" s="299"/>
      <c r="G1" s="164" t="s">
        <v>439</v>
      </c>
      <c r="H1" s="61" t="s">
        <v>625</v>
      </c>
      <c r="I1" s="61" t="s">
        <v>727</v>
      </c>
      <c r="J1" s="60" t="s">
        <v>4</v>
      </c>
      <c r="K1" s="62" t="s">
        <v>628</v>
      </c>
      <c r="L1" s="61" t="s">
        <v>682</v>
      </c>
      <c r="M1" s="60" t="s">
        <v>629</v>
      </c>
      <c r="N1" s="57"/>
      <c r="O1" s="57"/>
      <c r="P1" s="57"/>
      <c r="Q1" s="57"/>
      <c r="R1" s="57"/>
      <c r="W1" s="57"/>
    </row>
    <row r="2" spans="1:23" s="52" customFormat="1" ht="131.25" customHeight="1">
      <c r="A2" s="166">
        <v>7</v>
      </c>
      <c r="B2" s="302" t="s">
        <v>662</v>
      </c>
      <c r="C2" s="302"/>
      <c r="D2" s="303"/>
      <c r="E2" s="304" t="s">
        <v>822</v>
      </c>
      <c r="F2" s="305"/>
      <c r="G2" s="165" t="s">
        <v>663</v>
      </c>
      <c r="H2" s="68" t="s">
        <v>664</v>
      </c>
      <c r="I2" s="70" t="str">
        <f>'SITFTS0315 Overview'!F26</f>
        <v xml:space="preserve">Advanced Import or Export MPAN where the most recent settlement data is a period covered by actual meter register advances (as per DES138 data specification) </v>
      </c>
      <c r="J2" s="70" t="s">
        <v>823</v>
      </c>
      <c r="K2" s="70" t="s">
        <v>637</v>
      </c>
      <c r="L2" s="70">
        <v>7</v>
      </c>
      <c r="M2" s="70" t="s">
        <v>638</v>
      </c>
      <c r="N2" s="55"/>
      <c r="O2" s="55"/>
      <c r="P2" s="55"/>
      <c r="Q2" s="55"/>
      <c r="R2" s="55"/>
      <c r="W2" s="55"/>
    </row>
    <row r="3" spans="1:23" ht="30" customHeight="1"/>
    <row r="4" spans="1:23" s="56" customFormat="1" ht="30" customHeight="1">
      <c r="A4" s="77" t="s">
        <v>439</v>
      </c>
      <c r="B4" s="77" t="s">
        <v>729</v>
      </c>
      <c r="C4" s="74" t="s">
        <v>730</v>
      </c>
      <c r="D4" s="74" t="s">
        <v>618</v>
      </c>
      <c r="E4" s="74" t="s">
        <v>731</v>
      </c>
      <c r="F4" s="74" t="s">
        <v>732</v>
      </c>
      <c r="G4" s="74" t="s">
        <v>733</v>
      </c>
      <c r="H4" s="74" t="s">
        <v>734</v>
      </c>
      <c r="I4" s="74" t="s">
        <v>735</v>
      </c>
      <c r="J4" s="75" t="s">
        <v>736</v>
      </c>
      <c r="K4" s="74" t="s">
        <v>737</v>
      </c>
      <c r="L4" s="75" t="s">
        <v>738</v>
      </c>
      <c r="M4" s="76" t="s">
        <v>739</v>
      </c>
    </row>
    <row r="5" spans="1:23" s="134" customFormat="1" ht="26.1">
      <c r="A5" s="115" t="s">
        <v>903</v>
      </c>
      <c r="B5" s="181" t="s">
        <v>741</v>
      </c>
      <c r="C5" s="176" t="s">
        <v>855</v>
      </c>
      <c r="D5" s="177"/>
      <c r="E5" s="178"/>
      <c r="F5" s="178"/>
      <c r="G5" s="179"/>
      <c r="H5" s="178"/>
      <c r="I5" s="178"/>
      <c r="J5" s="178"/>
      <c r="K5" s="178" t="s">
        <v>825</v>
      </c>
      <c r="L5" s="178"/>
      <c r="M5" s="180" t="s">
        <v>744</v>
      </c>
    </row>
    <row r="6" spans="1:23" s="134" customFormat="1" ht="195">
      <c r="A6" s="113"/>
      <c r="B6" s="181" t="s">
        <v>745</v>
      </c>
      <c r="C6" s="176" t="s">
        <v>826</v>
      </c>
      <c r="D6" s="177"/>
      <c r="E6" s="178"/>
      <c r="F6" s="178" t="s">
        <v>747</v>
      </c>
      <c r="G6" s="179"/>
      <c r="H6" s="178"/>
      <c r="I6" s="178"/>
      <c r="J6" s="178"/>
      <c r="K6" s="178" t="s">
        <v>748</v>
      </c>
      <c r="L6" s="178"/>
      <c r="M6" s="180" t="s">
        <v>744</v>
      </c>
    </row>
    <row r="7" spans="1:23" s="134" customFormat="1" ht="67.5">
      <c r="A7" s="113"/>
      <c r="B7" s="216" t="s">
        <v>857</v>
      </c>
      <c r="C7" s="176">
        <v>3</v>
      </c>
      <c r="D7" s="177" t="s">
        <v>858</v>
      </c>
      <c r="E7" s="178">
        <v>10</v>
      </c>
      <c r="F7" s="243" t="s">
        <v>859</v>
      </c>
      <c r="G7" s="179" t="s">
        <v>751</v>
      </c>
      <c r="H7" s="178"/>
      <c r="I7" s="178"/>
      <c r="J7" s="178"/>
      <c r="K7" s="178" t="s">
        <v>860</v>
      </c>
      <c r="L7" s="178" t="s">
        <v>861</v>
      </c>
      <c r="M7" s="180" t="s">
        <v>744</v>
      </c>
    </row>
    <row r="8" spans="1:23" s="134" customFormat="1" ht="84.75" customHeight="1">
      <c r="A8" s="113"/>
      <c r="B8" s="208"/>
      <c r="C8" s="176">
        <v>4</v>
      </c>
      <c r="D8" s="177" t="s">
        <v>858</v>
      </c>
      <c r="E8" s="178">
        <v>15</v>
      </c>
      <c r="F8" s="243" t="s">
        <v>862</v>
      </c>
      <c r="G8" s="179" t="s">
        <v>751</v>
      </c>
      <c r="H8" s="178"/>
      <c r="I8" s="178"/>
      <c r="J8" s="178"/>
      <c r="K8" s="178" t="s">
        <v>904</v>
      </c>
      <c r="L8" s="178" t="s">
        <v>864</v>
      </c>
      <c r="M8" s="180" t="s">
        <v>744</v>
      </c>
    </row>
    <row r="9" spans="1:23" s="134" customFormat="1" ht="84.75" customHeight="1">
      <c r="A9" s="139"/>
      <c r="B9" s="217"/>
      <c r="C9" s="176">
        <v>5</v>
      </c>
      <c r="D9" s="179" t="s">
        <v>858</v>
      </c>
      <c r="E9" s="179" t="s">
        <v>879</v>
      </c>
      <c r="F9" s="243" t="s">
        <v>896</v>
      </c>
      <c r="G9" s="178" t="s">
        <v>780</v>
      </c>
      <c r="H9" s="189" t="s">
        <v>766</v>
      </c>
      <c r="I9" s="189" t="s">
        <v>781</v>
      </c>
      <c r="J9" s="179" t="s">
        <v>751</v>
      </c>
      <c r="K9" s="183" t="s">
        <v>880</v>
      </c>
      <c r="L9" s="178" t="s">
        <v>897</v>
      </c>
      <c r="M9" s="180" t="s">
        <v>744</v>
      </c>
    </row>
    <row r="10" spans="1:23" s="134" customFormat="1" ht="84.75" customHeight="1">
      <c r="A10" s="139"/>
      <c r="B10" s="217"/>
      <c r="C10" s="176">
        <v>6</v>
      </c>
      <c r="D10" s="179" t="s">
        <v>779</v>
      </c>
      <c r="E10" s="179" t="s">
        <v>865</v>
      </c>
      <c r="F10" s="245"/>
      <c r="G10" s="178" t="s">
        <v>780</v>
      </c>
      <c r="H10" s="189" t="s">
        <v>766</v>
      </c>
      <c r="I10" s="189" t="s">
        <v>781</v>
      </c>
      <c r="J10" s="179"/>
      <c r="K10" s="183" t="s">
        <v>866</v>
      </c>
      <c r="L10" s="178" t="s">
        <v>867</v>
      </c>
      <c r="M10" s="180" t="s">
        <v>744</v>
      </c>
    </row>
    <row r="11" spans="1:23" s="134" customFormat="1" ht="84.75" customHeight="1">
      <c r="A11" s="139"/>
      <c r="B11" s="217"/>
      <c r="C11" s="176">
        <v>7</v>
      </c>
      <c r="D11" s="179" t="s">
        <v>779</v>
      </c>
      <c r="E11" s="179">
        <v>90</v>
      </c>
      <c r="F11" s="245"/>
      <c r="G11" s="178" t="s">
        <v>780</v>
      </c>
      <c r="H11" s="189" t="s">
        <v>766</v>
      </c>
      <c r="I11" s="189" t="s">
        <v>781</v>
      </c>
      <c r="J11" s="179"/>
      <c r="K11" s="183" t="s">
        <v>869</v>
      </c>
      <c r="L11" s="178" t="s">
        <v>870</v>
      </c>
      <c r="M11" s="180" t="s">
        <v>744</v>
      </c>
    </row>
    <row r="12" spans="1:23" s="134" customFormat="1" ht="84.75" customHeight="1">
      <c r="A12" s="139"/>
      <c r="B12" s="217"/>
      <c r="C12" s="176">
        <v>8</v>
      </c>
      <c r="D12" s="179" t="s">
        <v>779</v>
      </c>
      <c r="E12" s="179">
        <v>100</v>
      </c>
      <c r="F12" s="179" t="s">
        <v>785</v>
      </c>
      <c r="G12" s="178" t="s">
        <v>780</v>
      </c>
      <c r="H12" s="189" t="s">
        <v>766</v>
      </c>
      <c r="I12" s="189" t="s">
        <v>781</v>
      </c>
      <c r="J12" s="179"/>
      <c r="K12" s="183" t="s">
        <v>898</v>
      </c>
      <c r="L12" s="178" t="s">
        <v>872</v>
      </c>
      <c r="M12" s="180" t="s">
        <v>744</v>
      </c>
    </row>
    <row r="13" spans="1:23" s="134" customFormat="1" ht="84.75" customHeight="1">
      <c r="A13" s="116"/>
      <c r="B13" s="182" t="s">
        <v>783</v>
      </c>
      <c r="C13" s="176"/>
      <c r="D13" s="177"/>
      <c r="E13" s="178"/>
      <c r="F13" s="178"/>
      <c r="G13" s="178"/>
      <c r="H13" s="178"/>
      <c r="I13" s="178"/>
      <c r="J13" s="191"/>
      <c r="K13" s="192"/>
      <c r="L13" s="193"/>
      <c r="M13" s="180" t="s">
        <v>755</v>
      </c>
    </row>
    <row r="14" spans="1:23" s="141" customFormat="1" ht="61.5" customHeight="1">
      <c r="B14" s="194" t="s">
        <v>784</v>
      </c>
      <c r="C14" s="190">
        <v>9</v>
      </c>
      <c r="D14" s="195" t="s">
        <v>785</v>
      </c>
      <c r="E14" s="179" t="s">
        <v>785</v>
      </c>
      <c r="F14" s="179" t="s">
        <v>785</v>
      </c>
      <c r="G14" s="178" t="s">
        <v>780</v>
      </c>
      <c r="H14" s="178" t="s">
        <v>786</v>
      </c>
      <c r="I14" s="179" t="s">
        <v>787</v>
      </c>
      <c r="J14" s="179" t="s">
        <v>751</v>
      </c>
      <c r="K14" s="183" t="s">
        <v>788</v>
      </c>
      <c r="L14" s="196" t="s">
        <v>789</v>
      </c>
      <c r="M14" s="180" t="s">
        <v>744</v>
      </c>
    </row>
    <row r="15" spans="1:23" s="141" customFormat="1" ht="113.25" customHeight="1">
      <c r="B15" s="194" t="s">
        <v>790</v>
      </c>
      <c r="C15" s="197">
        <v>10</v>
      </c>
      <c r="D15" s="195" t="s">
        <v>779</v>
      </c>
      <c r="E15" s="179" t="s">
        <v>791</v>
      </c>
      <c r="F15" s="179" t="s">
        <v>792</v>
      </c>
      <c r="G15" s="178" t="s">
        <v>792</v>
      </c>
      <c r="H15" s="178" t="s">
        <v>793</v>
      </c>
      <c r="I15" s="178" t="s">
        <v>787</v>
      </c>
      <c r="J15" s="178" t="s">
        <v>10</v>
      </c>
      <c r="K15" s="178" t="s">
        <v>794</v>
      </c>
      <c r="L15" s="178" t="s">
        <v>764</v>
      </c>
      <c r="M15" s="180" t="s">
        <v>744</v>
      </c>
    </row>
    <row r="16" spans="1:23" s="141" customFormat="1" ht="101.25" customHeight="1">
      <c r="B16" s="198"/>
      <c r="C16" s="190">
        <v>11</v>
      </c>
      <c r="D16" s="195"/>
      <c r="E16" s="179" t="s">
        <v>795</v>
      </c>
      <c r="F16" s="179"/>
      <c r="G16" s="178" t="s">
        <v>10</v>
      </c>
      <c r="H16" s="178" t="s">
        <v>786</v>
      </c>
      <c r="I16" s="178" t="s">
        <v>787</v>
      </c>
      <c r="J16" s="178" t="s">
        <v>796</v>
      </c>
      <c r="K16" s="178" t="s">
        <v>797</v>
      </c>
      <c r="L16" s="196"/>
      <c r="M16" s="180" t="s">
        <v>755</v>
      </c>
    </row>
    <row r="17" spans="2:14" s="141" customFormat="1" ht="101.25" customHeight="1">
      <c r="B17" s="198"/>
      <c r="C17" s="197">
        <v>12</v>
      </c>
      <c r="D17" s="195" t="s">
        <v>779</v>
      </c>
      <c r="E17" s="179">
        <v>260</v>
      </c>
      <c r="F17" s="179" t="s">
        <v>798</v>
      </c>
      <c r="G17" s="178" t="s">
        <v>10</v>
      </c>
      <c r="H17" s="178" t="s">
        <v>799</v>
      </c>
      <c r="I17" s="178" t="s">
        <v>800</v>
      </c>
      <c r="J17" s="178" t="s">
        <v>753</v>
      </c>
      <c r="K17" s="178" t="s">
        <v>801</v>
      </c>
      <c r="L17" s="196" t="s">
        <v>802</v>
      </c>
      <c r="M17" s="180" t="s">
        <v>744</v>
      </c>
    </row>
    <row r="18" spans="2:14" s="141" customFormat="1" ht="101.25" customHeight="1">
      <c r="B18" s="198"/>
      <c r="C18" s="190">
        <v>13</v>
      </c>
      <c r="D18" s="195" t="s">
        <v>779</v>
      </c>
      <c r="E18" s="179">
        <v>260</v>
      </c>
      <c r="F18" s="179" t="s">
        <v>798</v>
      </c>
      <c r="G18" s="178" t="s">
        <v>10</v>
      </c>
      <c r="H18" s="178" t="s">
        <v>803</v>
      </c>
      <c r="I18" s="178" t="s">
        <v>804</v>
      </c>
      <c r="J18" s="178" t="s">
        <v>753</v>
      </c>
      <c r="K18" s="178" t="s">
        <v>805</v>
      </c>
      <c r="L18" s="196" t="s">
        <v>806</v>
      </c>
      <c r="M18" s="180" t="s">
        <v>744</v>
      </c>
    </row>
    <row r="19" spans="2:14" s="141" customFormat="1" ht="101.25" customHeight="1">
      <c r="B19" s="198"/>
      <c r="C19" s="197">
        <v>14</v>
      </c>
      <c r="D19" s="199" t="s">
        <v>779</v>
      </c>
      <c r="E19" s="200">
        <v>120</v>
      </c>
      <c r="F19" s="253" t="s">
        <v>807</v>
      </c>
      <c r="G19" s="201" t="s">
        <v>10</v>
      </c>
      <c r="H19" s="201" t="s">
        <v>799</v>
      </c>
      <c r="I19" s="201" t="s">
        <v>800</v>
      </c>
      <c r="J19" s="201" t="s">
        <v>751</v>
      </c>
      <c r="K19" s="201" t="s">
        <v>808</v>
      </c>
      <c r="L19" s="196" t="s">
        <v>809</v>
      </c>
      <c r="M19" s="180" t="s">
        <v>744</v>
      </c>
    </row>
    <row r="20" spans="2:14" s="141" customFormat="1" ht="82.5" customHeight="1">
      <c r="B20" s="198"/>
      <c r="C20" s="190">
        <v>15</v>
      </c>
      <c r="D20" s="202" t="s">
        <v>779</v>
      </c>
      <c r="E20" s="202">
        <v>120</v>
      </c>
      <c r="F20" s="253" t="s">
        <v>807</v>
      </c>
      <c r="G20" s="176" t="s">
        <v>10</v>
      </c>
      <c r="H20" s="176" t="s">
        <v>803</v>
      </c>
      <c r="I20" s="176" t="s">
        <v>804</v>
      </c>
      <c r="J20" s="176" t="s">
        <v>751</v>
      </c>
      <c r="K20" s="176" t="s">
        <v>810</v>
      </c>
      <c r="L20" s="196" t="s">
        <v>811</v>
      </c>
      <c r="M20" s="180" t="s">
        <v>744</v>
      </c>
    </row>
    <row r="21" spans="2:14" s="134" customFormat="1" ht="118.5" customHeight="1">
      <c r="B21" s="203" t="s">
        <v>812</v>
      </c>
      <c r="C21" s="197">
        <v>16</v>
      </c>
      <c r="D21" s="204" t="s">
        <v>779</v>
      </c>
      <c r="E21" s="204" t="s">
        <v>813</v>
      </c>
      <c r="F21" s="242" t="s">
        <v>905</v>
      </c>
      <c r="G21" s="205" t="s">
        <v>815</v>
      </c>
      <c r="H21" s="176" t="s">
        <v>752</v>
      </c>
      <c r="I21" s="178" t="s">
        <v>816</v>
      </c>
      <c r="J21" s="206"/>
      <c r="K21" s="109" t="s">
        <v>906</v>
      </c>
      <c r="L21" s="185" t="s">
        <v>907</v>
      </c>
      <c r="M21" s="180" t="s">
        <v>744</v>
      </c>
    </row>
    <row r="22" spans="2:14" s="134" customFormat="1" ht="88.5" customHeight="1">
      <c r="B22" s="203" t="s">
        <v>819</v>
      </c>
      <c r="C22" s="190">
        <v>17</v>
      </c>
      <c r="D22" s="202" t="s">
        <v>779</v>
      </c>
      <c r="E22" s="207"/>
      <c r="F22" s="202"/>
      <c r="G22" s="176" t="s">
        <v>751</v>
      </c>
      <c r="H22" s="176"/>
      <c r="I22" s="202"/>
      <c r="J22" s="176"/>
      <c r="K22" s="176" t="s">
        <v>820</v>
      </c>
      <c r="L22" s="196" t="s">
        <v>821</v>
      </c>
      <c r="M22" s="180" t="s">
        <v>744</v>
      </c>
    </row>
    <row r="23" spans="2:14" s="134" customFormat="1" ht="84.75" customHeight="1"/>
    <row r="24" spans="2:14" ht="84.75" customHeight="1">
      <c r="K24" s="55"/>
      <c r="L24" s="55"/>
      <c r="M24" s="55"/>
      <c r="N24" s="55"/>
    </row>
    <row r="25" spans="2:14" ht="11.45">
      <c r="K25" s="55"/>
      <c r="L25" s="55"/>
      <c r="M25" s="55"/>
      <c r="N25" s="55"/>
    </row>
    <row r="26" spans="2:14" ht="11.45"/>
    <row r="27" spans="2:14" ht="11.45"/>
    <row r="28" spans="2:14" ht="11.45"/>
    <row r="29" spans="2:14" ht="11.45"/>
    <row r="30" spans="2:14" ht="11.45"/>
    <row r="31" spans="2:14" ht="11.45"/>
    <row r="32" spans="2:14"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sheetData>
  <autoFilter ref="A4:AB4" xr:uid="{0A992F6B-D8E6-455F-8224-D68B9D08C10F}"/>
  <mergeCells count="4">
    <mergeCell ref="B1:D1"/>
    <mergeCell ref="B2:D2"/>
    <mergeCell ref="E1:F1"/>
    <mergeCell ref="E2:F2"/>
  </mergeCells>
  <hyperlinks>
    <hyperlink ref="H2" location="'SITFTS0315- 07 Method 7'!A1" display="SITFTS0315- 07 Method 7" xr:uid="{F9023C9E-8554-4848-AC55-3B59927F776C}"/>
  </hyperlinks>
  <pageMargins left="0.7" right="0.7" top="0.75" bottom="0.75" header="0.3" footer="0.3"/>
  <headerFooter>
    <oddFooter>&amp;L_x000D_&amp;1#&amp;"Calibri"&amp;10&amp;K000000 EXPLEO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46A8-3A3A-462E-B582-F3D3D4D33C9E}">
  <sheetPr codeName="Sheet16"/>
  <dimension ref="A1:W83"/>
  <sheetViews>
    <sheetView workbookViewId="0">
      <selection activeCell="E2" sqref="E2:F2"/>
    </sheetView>
  </sheetViews>
  <sheetFormatPr defaultColWidth="10.5703125" defaultRowHeight="12" customHeight="1"/>
  <cols>
    <col min="1" max="2" width="21.85546875" style="55" customWidth="1"/>
    <col min="3" max="5" width="10.85546875" style="55" customWidth="1"/>
    <col min="6" max="6" width="27.4257812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3" t="s">
        <v>502</v>
      </c>
      <c r="B1" s="299" t="s">
        <v>434</v>
      </c>
      <c r="C1" s="299"/>
      <c r="D1" s="299"/>
      <c r="E1" s="299" t="s">
        <v>626</v>
      </c>
      <c r="F1" s="299"/>
      <c r="G1" s="164" t="s">
        <v>439</v>
      </c>
      <c r="H1" s="61" t="s">
        <v>625</v>
      </c>
      <c r="I1" s="61" t="s">
        <v>727</v>
      </c>
      <c r="J1" s="60" t="s">
        <v>4</v>
      </c>
      <c r="K1" s="62" t="s">
        <v>628</v>
      </c>
      <c r="L1" s="61" t="s">
        <v>682</v>
      </c>
      <c r="M1" s="60" t="s">
        <v>629</v>
      </c>
      <c r="N1" s="57"/>
      <c r="O1" s="57"/>
      <c r="P1" s="57"/>
      <c r="Q1" s="57"/>
      <c r="R1" s="57"/>
      <c r="W1" s="57"/>
    </row>
    <row r="2" spans="1:23" s="52" customFormat="1" ht="72.75" customHeight="1">
      <c r="A2" s="166">
        <v>8</v>
      </c>
      <c r="B2" s="300" t="s">
        <v>666</v>
      </c>
      <c r="C2" s="300"/>
      <c r="D2" s="300"/>
      <c r="E2" s="304" t="s">
        <v>822</v>
      </c>
      <c r="F2" s="305"/>
      <c r="G2" s="165" t="s">
        <v>667</v>
      </c>
      <c r="H2" s="68" t="s">
        <v>668</v>
      </c>
      <c r="I2" s="70" t="str">
        <f>'SITFTS0315 Overview'!F27</f>
        <v xml:space="preserve">Advanced Import or Export MPAN where the Supplier has created a SNAC Advisory Notification (as per DES138 data specification)   </v>
      </c>
      <c r="J2" s="70" t="s">
        <v>636</v>
      </c>
      <c r="K2" s="70" t="s">
        <v>637</v>
      </c>
      <c r="L2" s="70">
        <v>8</v>
      </c>
      <c r="M2" s="70" t="s">
        <v>638</v>
      </c>
      <c r="N2" s="55"/>
      <c r="O2" s="55"/>
      <c r="P2" s="55"/>
      <c r="Q2" s="55"/>
      <c r="R2" s="55"/>
      <c r="W2" s="55"/>
    </row>
    <row r="3" spans="1:23" ht="30" customHeight="1"/>
    <row r="4" spans="1:23" s="56" customFormat="1" ht="30" customHeight="1">
      <c r="A4" s="77" t="s">
        <v>439</v>
      </c>
      <c r="B4" s="77" t="s">
        <v>729</v>
      </c>
      <c r="C4" s="74" t="s">
        <v>730</v>
      </c>
      <c r="D4" s="74" t="s">
        <v>618</v>
      </c>
      <c r="E4" s="74" t="s">
        <v>731</v>
      </c>
      <c r="F4" s="74" t="s">
        <v>732</v>
      </c>
      <c r="G4" s="74" t="s">
        <v>733</v>
      </c>
      <c r="H4" s="74" t="s">
        <v>734</v>
      </c>
      <c r="I4" s="74" t="s">
        <v>735</v>
      </c>
      <c r="J4" s="75" t="s">
        <v>736</v>
      </c>
      <c r="K4" s="74" t="s">
        <v>737</v>
      </c>
      <c r="L4" s="75" t="s">
        <v>738</v>
      </c>
      <c r="M4" s="76" t="s">
        <v>739</v>
      </c>
    </row>
    <row r="5" spans="1:23" s="133" customFormat="1" ht="48.75" customHeight="1">
      <c r="A5" s="115" t="s">
        <v>908</v>
      </c>
      <c r="B5" s="181" t="s">
        <v>741</v>
      </c>
      <c r="C5" s="176" t="s">
        <v>742</v>
      </c>
      <c r="D5" s="177"/>
      <c r="E5" s="178"/>
      <c r="F5" s="178"/>
      <c r="G5" s="179"/>
      <c r="H5" s="178"/>
      <c r="I5" s="178"/>
      <c r="J5" s="178"/>
      <c r="K5" s="178" t="s">
        <v>825</v>
      </c>
      <c r="L5" s="178"/>
      <c r="M5" s="180" t="s">
        <v>744</v>
      </c>
    </row>
    <row r="6" spans="1:23" s="133" customFormat="1" ht="216.75" customHeight="1">
      <c r="A6" s="113"/>
      <c r="B6" s="181" t="s">
        <v>745</v>
      </c>
      <c r="C6" s="176" t="s">
        <v>746</v>
      </c>
      <c r="D6" s="177"/>
      <c r="E6" s="178"/>
      <c r="F6" s="178" t="s">
        <v>747</v>
      </c>
      <c r="G6" s="179"/>
      <c r="H6" s="178"/>
      <c r="I6" s="178"/>
      <c r="J6" s="178"/>
      <c r="K6" s="178" t="s">
        <v>748</v>
      </c>
      <c r="L6" s="178"/>
      <c r="M6" s="180" t="s">
        <v>744</v>
      </c>
    </row>
    <row r="7" spans="1:23" s="133" customFormat="1" ht="165" customHeight="1">
      <c r="A7" s="113"/>
      <c r="B7" s="181" t="s">
        <v>909</v>
      </c>
      <c r="C7" s="176" t="s">
        <v>750</v>
      </c>
      <c r="D7" s="178" t="s">
        <v>858</v>
      </c>
      <c r="E7" s="178">
        <v>200</v>
      </c>
      <c r="F7" s="178" t="s">
        <v>910</v>
      </c>
      <c r="G7" s="179" t="s">
        <v>753</v>
      </c>
      <c r="H7" s="178" t="s">
        <v>911</v>
      </c>
      <c r="I7" s="178" t="s">
        <v>912</v>
      </c>
      <c r="J7" s="178" t="s">
        <v>10</v>
      </c>
      <c r="K7" s="178" t="s">
        <v>913</v>
      </c>
      <c r="L7" s="178" t="s">
        <v>764</v>
      </c>
      <c r="M7" s="180" t="s">
        <v>744</v>
      </c>
    </row>
    <row r="8" spans="1:23" s="134" customFormat="1" ht="50.25" customHeight="1">
      <c r="B8" s="184"/>
      <c r="C8" s="176" t="s">
        <v>757</v>
      </c>
      <c r="D8" s="195" t="s">
        <v>858</v>
      </c>
      <c r="E8" s="179" t="s">
        <v>914</v>
      </c>
      <c r="F8" s="179"/>
      <c r="G8" s="178" t="s">
        <v>10</v>
      </c>
      <c r="H8" s="178" t="s">
        <v>915</v>
      </c>
      <c r="I8" s="178" t="s">
        <v>912</v>
      </c>
      <c r="J8" s="178" t="s">
        <v>751</v>
      </c>
      <c r="K8" s="178" t="s">
        <v>916</v>
      </c>
      <c r="L8" s="185"/>
      <c r="M8" s="180" t="s">
        <v>755</v>
      </c>
    </row>
    <row r="9" spans="1:23" s="134" customFormat="1" ht="50.25" customHeight="1">
      <c r="B9" s="184"/>
      <c r="C9" s="176" t="s">
        <v>765</v>
      </c>
      <c r="D9" s="195" t="s">
        <v>858</v>
      </c>
      <c r="E9" s="179" t="s">
        <v>917</v>
      </c>
      <c r="F9" s="179" t="s">
        <v>918</v>
      </c>
      <c r="G9" s="178" t="s">
        <v>10</v>
      </c>
      <c r="H9" s="178" t="s">
        <v>915</v>
      </c>
      <c r="I9" s="178" t="s">
        <v>912</v>
      </c>
      <c r="J9" s="178" t="s">
        <v>751</v>
      </c>
      <c r="K9" s="178" t="s">
        <v>919</v>
      </c>
      <c r="L9" s="185" t="s">
        <v>920</v>
      </c>
      <c r="M9" s="180" t="s">
        <v>744</v>
      </c>
    </row>
    <row r="10" spans="1:23" s="134" customFormat="1" ht="67.5">
      <c r="A10" s="113"/>
      <c r="B10" s="216" t="s">
        <v>857</v>
      </c>
      <c r="C10" s="176">
        <v>6</v>
      </c>
      <c r="D10" s="177" t="s">
        <v>858</v>
      </c>
      <c r="E10" s="178">
        <v>10</v>
      </c>
      <c r="F10" s="243" t="s">
        <v>859</v>
      </c>
      <c r="G10" s="179" t="s">
        <v>751</v>
      </c>
      <c r="H10" s="178"/>
      <c r="I10" s="178"/>
      <c r="J10" s="178"/>
      <c r="K10" s="178" t="s">
        <v>860</v>
      </c>
      <c r="L10" s="178" t="s">
        <v>861</v>
      </c>
      <c r="M10" s="180" t="s">
        <v>744</v>
      </c>
    </row>
    <row r="11" spans="1:23" s="134" customFormat="1" ht="84.75" customHeight="1">
      <c r="A11" s="113"/>
      <c r="B11" s="208"/>
      <c r="C11" s="176">
        <v>7</v>
      </c>
      <c r="D11" s="177" t="s">
        <v>858</v>
      </c>
      <c r="E11" s="178">
        <v>15</v>
      </c>
      <c r="F11" s="243" t="s">
        <v>862</v>
      </c>
      <c r="G11" s="179" t="s">
        <v>751</v>
      </c>
      <c r="H11" s="178"/>
      <c r="I11" s="178"/>
      <c r="J11" s="178"/>
      <c r="K11" s="178" t="s">
        <v>921</v>
      </c>
      <c r="L11" s="178" t="s">
        <v>864</v>
      </c>
      <c r="M11" s="180" t="s">
        <v>744</v>
      </c>
    </row>
    <row r="12" spans="1:23" s="132" customFormat="1" ht="74.25" customHeight="1">
      <c r="A12" s="116"/>
      <c r="B12" s="182" t="s">
        <v>783</v>
      </c>
      <c r="C12" s="176"/>
      <c r="D12" s="177"/>
      <c r="E12" s="178"/>
      <c r="F12" s="178"/>
      <c r="G12" s="178"/>
      <c r="H12" s="178"/>
      <c r="I12" s="178"/>
      <c r="J12" s="191"/>
      <c r="K12" s="192"/>
      <c r="L12" s="193"/>
      <c r="M12" s="180" t="s">
        <v>755</v>
      </c>
    </row>
    <row r="13" spans="1:23" s="141" customFormat="1" ht="61.5" customHeight="1">
      <c r="B13" s="194" t="s">
        <v>784</v>
      </c>
      <c r="C13" s="190">
        <v>8</v>
      </c>
      <c r="D13" s="195" t="s">
        <v>785</v>
      </c>
      <c r="E13" s="179" t="s">
        <v>785</v>
      </c>
      <c r="F13" s="179" t="s">
        <v>785</v>
      </c>
      <c r="G13" s="178" t="s">
        <v>780</v>
      </c>
      <c r="H13" s="178" t="s">
        <v>786</v>
      </c>
      <c r="I13" s="179" t="s">
        <v>787</v>
      </c>
      <c r="J13" s="179" t="s">
        <v>751</v>
      </c>
      <c r="K13" s="183" t="s">
        <v>788</v>
      </c>
      <c r="L13" s="196" t="s">
        <v>789</v>
      </c>
      <c r="M13" s="180" t="s">
        <v>744</v>
      </c>
    </row>
    <row r="14" spans="1:23" s="141" customFormat="1" ht="113.25" customHeight="1">
      <c r="B14" s="194" t="s">
        <v>790</v>
      </c>
      <c r="C14" s="197">
        <v>9</v>
      </c>
      <c r="D14" s="195" t="s">
        <v>779</v>
      </c>
      <c r="E14" s="179" t="s">
        <v>791</v>
      </c>
      <c r="F14" s="179" t="s">
        <v>792</v>
      </c>
      <c r="G14" s="178" t="s">
        <v>792</v>
      </c>
      <c r="H14" s="178" t="s">
        <v>793</v>
      </c>
      <c r="I14" s="178" t="s">
        <v>787</v>
      </c>
      <c r="J14" s="178" t="s">
        <v>10</v>
      </c>
      <c r="K14" s="178" t="s">
        <v>794</v>
      </c>
      <c r="L14" s="178" t="s">
        <v>764</v>
      </c>
      <c r="M14" s="180" t="s">
        <v>744</v>
      </c>
    </row>
    <row r="15" spans="1:23" s="141" customFormat="1" ht="101.25" customHeight="1">
      <c r="B15" s="198"/>
      <c r="C15" s="190">
        <v>10</v>
      </c>
      <c r="D15" s="195"/>
      <c r="E15" s="179" t="s">
        <v>795</v>
      </c>
      <c r="F15" s="179"/>
      <c r="G15" s="178" t="s">
        <v>10</v>
      </c>
      <c r="H15" s="178" t="s">
        <v>786</v>
      </c>
      <c r="I15" s="178" t="s">
        <v>787</v>
      </c>
      <c r="J15" s="178" t="s">
        <v>796</v>
      </c>
      <c r="K15" s="178" t="s">
        <v>797</v>
      </c>
      <c r="L15" s="196"/>
      <c r="M15" s="180" t="s">
        <v>755</v>
      </c>
    </row>
    <row r="16" spans="1:23" s="141" customFormat="1" ht="101.25" customHeight="1">
      <c r="B16" s="198"/>
      <c r="C16" s="197">
        <v>11</v>
      </c>
      <c r="D16" s="195" t="s">
        <v>779</v>
      </c>
      <c r="E16" s="179">
        <v>260</v>
      </c>
      <c r="F16" s="179" t="s">
        <v>798</v>
      </c>
      <c r="G16" s="178" t="s">
        <v>10</v>
      </c>
      <c r="H16" s="178" t="s">
        <v>799</v>
      </c>
      <c r="I16" s="178" t="s">
        <v>800</v>
      </c>
      <c r="J16" s="178" t="s">
        <v>753</v>
      </c>
      <c r="K16" s="178" t="s">
        <v>801</v>
      </c>
      <c r="L16" s="196" t="s">
        <v>802</v>
      </c>
      <c r="M16" s="180" t="s">
        <v>744</v>
      </c>
    </row>
    <row r="17" spans="2:14" s="141" customFormat="1" ht="101.25" customHeight="1">
      <c r="B17" s="198"/>
      <c r="C17" s="190">
        <v>12</v>
      </c>
      <c r="D17" s="195" t="s">
        <v>779</v>
      </c>
      <c r="E17" s="179">
        <v>260</v>
      </c>
      <c r="F17" s="179" t="s">
        <v>798</v>
      </c>
      <c r="G17" s="178" t="s">
        <v>10</v>
      </c>
      <c r="H17" s="178" t="s">
        <v>803</v>
      </c>
      <c r="I17" s="178" t="s">
        <v>804</v>
      </c>
      <c r="J17" s="178" t="s">
        <v>753</v>
      </c>
      <c r="K17" s="178" t="s">
        <v>805</v>
      </c>
      <c r="L17" s="196" t="s">
        <v>806</v>
      </c>
      <c r="M17" s="180" t="s">
        <v>744</v>
      </c>
    </row>
    <row r="18" spans="2:14" s="141" customFormat="1" ht="101.25" customHeight="1">
      <c r="B18" s="198"/>
      <c r="C18" s="197">
        <v>13</v>
      </c>
      <c r="D18" s="199" t="s">
        <v>779</v>
      </c>
      <c r="E18" s="200">
        <v>120</v>
      </c>
      <c r="F18" s="253" t="s">
        <v>807</v>
      </c>
      <c r="G18" s="201" t="s">
        <v>10</v>
      </c>
      <c r="H18" s="201" t="s">
        <v>799</v>
      </c>
      <c r="I18" s="201" t="s">
        <v>800</v>
      </c>
      <c r="J18" s="201" t="s">
        <v>751</v>
      </c>
      <c r="K18" s="201" t="s">
        <v>808</v>
      </c>
      <c r="L18" s="196" t="s">
        <v>809</v>
      </c>
      <c r="M18" s="180" t="s">
        <v>744</v>
      </c>
    </row>
    <row r="19" spans="2:14" s="141" customFormat="1" ht="82.5" customHeight="1">
      <c r="B19" s="198"/>
      <c r="C19" s="190">
        <v>14</v>
      </c>
      <c r="D19" s="202" t="s">
        <v>779</v>
      </c>
      <c r="E19" s="202">
        <v>120</v>
      </c>
      <c r="F19" s="253" t="s">
        <v>807</v>
      </c>
      <c r="G19" s="176" t="s">
        <v>10</v>
      </c>
      <c r="H19" s="176" t="s">
        <v>803</v>
      </c>
      <c r="I19" s="176" t="s">
        <v>804</v>
      </c>
      <c r="J19" s="176" t="s">
        <v>751</v>
      </c>
      <c r="K19" s="176" t="s">
        <v>810</v>
      </c>
      <c r="L19" s="196" t="s">
        <v>811</v>
      </c>
      <c r="M19" s="180" t="s">
        <v>744</v>
      </c>
    </row>
    <row r="20" spans="2:14" s="134" customFormat="1" ht="159" customHeight="1">
      <c r="B20" s="203" t="s">
        <v>812</v>
      </c>
      <c r="C20" s="176">
        <v>15</v>
      </c>
      <c r="D20" s="204" t="s">
        <v>779</v>
      </c>
      <c r="E20" s="204" t="s">
        <v>813</v>
      </c>
      <c r="F20" s="242" t="s">
        <v>922</v>
      </c>
      <c r="G20" s="205" t="s">
        <v>815</v>
      </c>
      <c r="H20" s="176" t="s">
        <v>752</v>
      </c>
      <c r="I20" s="178" t="s">
        <v>816</v>
      </c>
      <c r="J20" s="206"/>
      <c r="K20" s="205" t="s">
        <v>923</v>
      </c>
      <c r="L20" s="185" t="s">
        <v>924</v>
      </c>
      <c r="M20" s="180" t="s">
        <v>744</v>
      </c>
    </row>
    <row r="21" spans="2:14" s="134" customFormat="1" ht="106.5" customHeight="1">
      <c r="B21" s="203" t="s">
        <v>819</v>
      </c>
      <c r="C21" s="176">
        <v>16</v>
      </c>
      <c r="D21" s="202" t="s">
        <v>779</v>
      </c>
      <c r="E21" s="207"/>
      <c r="F21" s="202"/>
      <c r="G21" s="176" t="s">
        <v>751</v>
      </c>
      <c r="H21" s="176"/>
      <c r="I21" s="202"/>
      <c r="J21" s="176"/>
      <c r="K21" s="176" t="s">
        <v>820</v>
      </c>
      <c r="L21" s="196" t="s">
        <v>821</v>
      </c>
      <c r="M21" s="180" t="s">
        <v>744</v>
      </c>
    </row>
    <row r="22" spans="2:14" s="134" customFormat="1" ht="11.45"/>
    <row r="23" spans="2:14" s="134" customFormat="1" ht="11.45"/>
    <row r="24" spans="2:14" s="134" customFormat="1" ht="11.45"/>
    <row r="25" spans="2:14" s="134" customFormat="1" ht="12" customHeight="1">
      <c r="K25" s="142"/>
      <c r="L25" s="142"/>
      <c r="M25" s="142"/>
      <c r="N25" s="142"/>
    </row>
    <row r="26" spans="2:14" s="134" customFormat="1" ht="12" customHeight="1">
      <c r="K26" s="142"/>
      <c r="L26" s="142"/>
      <c r="M26" s="142"/>
      <c r="N26" s="142"/>
    </row>
    <row r="27" spans="2:14" s="134" customFormat="1" ht="12" customHeight="1">
      <c r="K27" s="142"/>
      <c r="L27" s="142"/>
      <c r="M27" s="142"/>
      <c r="N27" s="142"/>
    </row>
    <row r="28" spans="2:14" s="134" customFormat="1" ht="11.45">
      <c r="K28" s="142"/>
      <c r="L28" s="142"/>
      <c r="M28" s="142"/>
      <c r="N28" s="142"/>
    </row>
    <row r="29" spans="2:14" s="134" customFormat="1" ht="12" customHeight="1">
      <c r="K29" s="142"/>
      <c r="L29" s="142"/>
      <c r="M29" s="142"/>
      <c r="N29" s="142"/>
    </row>
    <row r="30" spans="2:14" s="134" customFormat="1" ht="12" customHeight="1">
      <c r="K30" s="142"/>
      <c r="L30" s="142"/>
      <c r="M30" s="142"/>
      <c r="N30" s="142"/>
    </row>
    <row r="31" spans="2:14" s="134" customFormat="1" ht="12" customHeight="1">
      <c r="K31" s="142"/>
      <c r="L31" s="142"/>
      <c r="M31" s="142"/>
      <c r="N31" s="142"/>
    </row>
    <row r="32" spans="2:14" s="134" customFormat="1" ht="12" customHeight="1">
      <c r="K32" s="142"/>
      <c r="L32" s="142"/>
      <c r="M32" s="142"/>
      <c r="N32" s="142"/>
    </row>
    <row r="33" spans="11:14" s="134" customFormat="1" ht="12" customHeight="1">
      <c r="K33" s="142"/>
      <c r="L33" s="142"/>
      <c r="M33" s="142"/>
      <c r="N33" s="142"/>
    </row>
    <row r="34" spans="11:14" s="134" customFormat="1" ht="12" customHeight="1">
      <c r="K34" s="142"/>
      <c r="L34" s="142"/>
      <c r="M34" s="142"/>
      <c r="N34" s="142"/>
    </row>
    <row r="35" spans="11:14" s="134" customFormat="1" ht="11.45">
      <c r="K35" s="142"/>
      <c r="L35" s="142"/>
      <c r="M35" s="142"/>
      <c r="N35" s="142"/>
    </row>
    <row r="36" spans="11:14" s="134" customFormat="1" ht="11.45">
      <c r="K36" s="142"/>
      <c r="L36" s="142"/>
      <c r="M36" s="142"/>
      <c r="N36" s="142"/>
    </row>
    <row r="37" spans="11:14" ht="11.45"/>
    <row r="38" spans="11:14" ht="11.45"/>
    <row r="39" spans="11:14" ht="11.45"/>
    <row r="40" spans="11:14" ht="11.45"/>
    <row r="41" spans="11:14" ht="11.45"/>
    <row r="42" spans="11:14" ht="11.45"/>
    <row r="43" spans="11:14" ht="11.45"/>
    <row r="44" spans="11:14" ht="11.45"/>
    <row r="45" spans="11:14" ht="11.45"/>
    <row r="46" spans="11:14" ht="11.45"/>
    <row r="47" spans="11:14" ht="11.45"/>
    <row r="48" spans="11:14"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row r="83" ht="11.45"/>
  </sheetData>
  <autoFilter ref="A4:AB4" xr:uid="{61E346A8-3A3A-462E-B582-F3D3D4D33C9E}"/>
  <mergeCells count="4">
    <mergeCell ref="B1:D1"/>
    <mergeCell ref="E1:F1"/>
    <mergeCell ref="B2:D2"/>
    <mergeCell ref="E2:F2"/>
  </mergeCells>
  <hyperlinks>
    <hyperlink ref="H2" location="'SITFTS0315- 08 Method 8'!A1" display="SITFTS0315- 08 Method 8" xr:uid="{479E7E34-503A-4700-B895-8E5B35B7BE67}"/>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57"/>
      <c r="B10" s="257"/>
      <c r="C10" s="257"/>
      <c r="D10" s="257"/>
      <c r="E10" s="257"/>
      <c r="F10" s="257"/>
      <c r="G10" s="257"/>
      <c r="H10" s="257"/>
      <c r="I10" s="257"/>
      <c r="J10" s="257"/>
      <c r="K10" s="257"/>
      <c r="L10" s="257"/>
      <c r="M10" s="257"/>
    </row>
    <row r="13" spans="1:15" ht="28.5">
      <c r="A13" s="259" t="s">
        <v>19</v>
      </c>
      <c r="B13" s="259"/>
      <c r="C13" s="259"/>
      <c r="D13" s="259"/>
      <c r="E13" s="259"/>
      <c r="F13" s="259"/>
      <c r="G13" s="259"/>
      <c r="H13" s="259"/>
      <c r="I13" s="259"/>
      <c r="J13" s="259"/>
      <c r="K13" s="259"/>
      <c r="L13" s="259"/>
      <c r="M13" s="259"/>
      <c r="N13" s="259"/>
      <c r="O13" s="259"/>
    </row>
    <row r="14" spans="1:15" ht="23.45">
      <c r="A14" s="260" t="s">
        <v>20</v>
      </c>
      <c r="B14" s="260"/>
      <c r="C14" s="260"/>
      <c r="D14" s="260"/>
      <c r="E14" s="260"/>
      <c r="F14" s="260"/>
      <c r="G14" s="260"/>
      <c r="H14" s="260"/>
      <c r="I14" s="260"/>
      <c r="J14" s="260"/>
      <c r="K14" s="260"/>
      <c r="L14" s="260"/>
      <c r="M14" s="260"/>
      <c r="N14" s="260"/>
      <c r="O14" s="260"/>
    </row>
    <row r="18" spans="1:15" ht="23.45">
      <c r="A18" s="261" t="s">
        <v>21</v>
      </c>
      <c r="B18" s="261"/>
      <c r="C18" s="261"/>
      <c r="D18" s="261"/>
      <c r="E18" s="261"/>
      <c r="F18" s="261"/>
      <c r="G18" s="261"/>
      <c r="H18" s="261"/>
      <c r="I18" s="261"/>
      <c r="J18" s="261"/>
      <c r="K18" s="261"/>
      <c r="L18" s="261"/>
      <c r="M18" s="261"/>
      <c r="N18" s="261"/>
      <c r="O18" s="261"/>
    </row>
    <row r="20" spans="1:15" ht="23.45">
      <c r="A20" s="261" t="s">
        <v>22</v>
      </c>
      <c r="B20" s="261"/>
      <c r="C20" s="261"/>
      <c r="D20" s="261"/>
      <c r="E20" s="261"/>
      <c r="F20" s="261"/>
      <c r="G20" s="261"/>
      <c r="H20" s="261"/>
      <c r="I20" s="261"/>
      <c r="J20" s="261"/>
      <c r="K20" s="261"/>
      <c r="L20" s="261"/>
      <c r="M20" s="261"/>
      <c r="N20" s="261"/>
      <c r="O20" s="261"/>
    </row>
    <row r="24" spans="1:15" ht="15" customHeight="1">
      <c r="A24" s="13"/>
      <c r="B24" s="13"/>
      <c r="C24" s="13"/>
      <c r="D24" s="13"/>
      <c r="E24" s="13"/>
      <c r="F24" s="13"/>
      <c r="G24" s="13"/>
      <c r="H24" s="13"/>
      <c r="I24" s="13"/>
      <c r="J24" s="13"/>
      <c r="K24" s="13"/>
      <c r="L24" s="13"/>
      <c r="M24" s="13"/>
    </row>
    <row r="26" spans="1:15" ht="17.45">
      <c r="A26" s="258"/>
      <c r="B26" s="258"/>
      <c r="C26" s="258"/>
      <c r="D26" s="258"/>
      <c r="E26" s="258"/>
      <c r="F26" s="258"/>
      <c r="G26" s="258"/>
      <c r="H26" s="258"/>
      <c r="I26" s="258"/>
      <c r="J26" s="258"/>
      <c r="K26" s="258"/>
      <c r="L26" s="258"/>
      <c r="M26" s="258"/>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1E597-B48A-4C67-A5ED-778F6B46FDE3}">
  <sheetPr codeName="Sheet17"/>
  <dimension ref="A1:W75"/>
  <sheetViews>
    <sheetView workbookViewId="0">
      <selection activeCell="G6" sqref="G6"/>
    </sheetView>
  </sheetViews>
  <sheetFormatPr defaultColWidth="10.5703125" defaultRowHeight="12" customHeight="1"/>
  <cols>
    <col min="1" max="2" width="21.85546875" style="55" customWidth="1"/>
    <col min="3" max="5" width="10.85546875" style="55" customWidth="1"/>
    <col min="6" max="6" width="26.4257812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44.2851562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3" t="s">
        <v>502</v>
      </c>
      <c r="B1" s="299" t="s">
        <v>434</v>
      </c>
      <c r="C1" s="299"/>
      <c r="D1" s="299"/>
      <c r="E1" s="299" t="s">
        <v>626</v>
      </c>
      <c r="F1" s="299"/>
      <c r="G1" s="164" t="s">
        <v>439</v>
      </c>
      <c r="H1" s="61" t="s">
        <v>625</v>
      </c>
      <c r="I1" s="61" t="s">
        <v>727</v>
      </c>
      <c r="J1" s="60" t="s">
        <v>4</v>
      </c>
      <c r="K1" s="62" t="s">
        <v>628</v>
      </c>
      <c r="L1" s="61" t="s">
        <v>682</v>
      </c>
      <c r="M1" s="60" t="s">
        <v>629</v>
      </c>
      <c r="N1" s="57"/>
      <c r="O1" s="57"/>
      <c r="P1" s="57"/>
      <c r="Q1" s="57"/>
      <c r="R1" s="57"/>
      <c r="W1" s="57"/>
    </row>
    <row r="2" spans="1:23" s="52" customFormat="1" ht="69" customHeight="1">
      <c r="A2" s="166">
        <v>9</v>
      </c>
      <c r="B2" s="300" t="s">
        <v>670</v>
      </c>
      <c r="C2" s="300"/>
      <c r="D2" s="300"/>
      <c r="E2" s="304" t="s">
        <v>822</v>
      </c>
      <c r="F2" s="305"/>
      <c r="G2" s="165" t="s">
        <v>671</v>
      </c>
      <c r="H2" s="68" t="s">
        <v>672</v>
      </c>
      <c r="I2" s="70" t="str">
        <f>'SITFTS0315 Overview'!F28</f>
        <v xml:space="preserve">Advanced Import or Export MPAN where no data is available (as per DES138 data specification)   </v>
      </c>
      <c r="J2" s="70" t="s">
        <v>636</v>
      </c>
      <c r="K2" s="70" t="s">
        <v>637</v>
      </c>
      <c r="L2" s="70">
        <v>9</v>
      </c>
      <c r="M2" s="70" t="s">
        <v>638</v>
      </c>
      <c r="N2" s="55"/>
      <c r="O2" s="55"/>
      <c r="P2" s="55"/>
      <c r="Q2" s="55"/>
      <c r="R2" s="55"/>
      <c r="W2" s="55"/>
    </row>
    <row r="3" spans="1:23" ht="30" customHeight="1"/>
    <row r="4" spans="1:23" s="56" customFormat="1" ht="30" customHeight="1">
      <c r="A4" s="77" t="s">
        <v>439</v>
      </c>
      <c r="B4" s="77" t="s">
        <v>729</v>
      </c>
      <c r="C4" s="74" t="s">
        <v>730</v>
      </c>
      <c r="D4" s="74" t="s">
        <v>618</v>
      </c>
      <c r="E4" s="74" t="s">
        <v>731</v>
      </c>
      <c r="F4" s="74" t="s">
        <v>732</v>
      </c>
      <c r="G4" s="74" t="s">
        <v>733</v>
      </c>
      <c r="H4" s="74" t="s">
        <v>734</v>
      </c>
      <c r="I4" s="74" t="s">
        <v>735</v>
      </c>
      <c r="J4" s="75" t="s">
        <v>736</v>
      </c>
      <c r="K4" s="74" t="s">
        <v>737</v>
      </c>
      <c r="L4" s="75" t="s">
        <v>738</v>
      </c>
      <c r="M4" s="76" t="s">
        <v>739</v>
      </c>
    </row>
    <row r="5" spans="1:23" s="133" customFormat="1" ht="48.75" customHeight="1">
      <c r="A5" s="115" t="s">
        <v>925</v>
      </c>
      <c r="B5" s="181" t="s">
        <v>741</v>
      </c>
      <c r="C5" s="176" t="s">
        <v>855</v>
      </c>
      <c r="D5" s="177"/>
      <c r="E5" s="178"/>
      <c r="F5" s="178"/>
      <c r="G5" s="179"/>
      <c r="H5" s="178"/>
      <c r="I5" s="178"/>
      <c r="J5" s="178"/>
      <c r="K5" s="178" t="s">
        <v>825</v>
      </c>
      <c r="L5" s="178"/>
      <c r="M5" s="180" t="s">
        <v>744</v>
      </c>
    </row>
    <row r="6" spans="1:23" s="133" customFormat="1" ht="216.75" customHeight="1">
      <c r="A6" s="113"/>
      <c r="B6" s="181" t="s">
        <v>745</v>
      </c>
      <c r="C6" s="176" t="s">
        <v>826</v>
      </c>
      <c r="D6" s="177"/>
      <c r="E6" s="178"/>
      <c r="F6" s="178" t="s">
        <v>747</v>
      </c>
      <c r="G6" s="179"/>
      <c r="H6" s="178"/>
      <c r="I6" s="178"/>
      <c r="J6" s="178"/>
      <c r="K6" s="178" t="s">
        <v>748</v>
      </c>
      <c r="L6" s="178"/>
      <c r="M6" s="180" t="s">
        <v>744</v>
      </c>
    </row>
    <row r="7" spans="1:23" s="133" customFormat="1" ht="55.5" customHeight="1">
      <c r="A7" s="113"/>
      <c r="B7" s="216" t="s">
        <v>857</v>
      </c>
      <c r="C7" s="176">
        <v>3</v>
      </c>
      <c r="D7" s="177" t="s">
        <v>858</v>
      </c>
      <c r="E7" s="178">
        <v>10</v>
      </c>
      <c r="F7" s="243" t="s">
        <v>859</v>
      </c>
      <c r="G7" s="179" t="s">
        <v>751</v>
      </c>
      <c r="H7" s="178"/>
      <c r="I7" s="178"/>
      <c r="J7" s="178"/>
      <c r="K7" s="178" t="s">
        <v>860</v>
      </c>
      <c r="L7" s="178" t="s">
        <v>861</v>
      </c>
      <c r="M7" s="180" t="s">
        <v>744</v>
      </c>
    </row>
    <row r="8" spans="1:23" s="132" customFormat="1" ht="74.25" customHeight="1">
      <c r="A8" s="113"/>
      <c r="B8" s="208"/>
      <c r="C8" s="176">
        <v>4</v>
      </c>
      <c r="D8" s="177" t="s">
        <v>858</v>
      </c>
      <c r="E8" s="178">
        <v>15</v>
      </c>
      <c r="F8" s="243" t="s">
        <v>862</v>
      </c>
      <c r="G8" s="179" t="s">
        <v>751</v>
      </c>
      <c r="H8" s="178"/>
      <c r="I8" s="178"/>
      <c r="J8" s="178"/>
      <c r="K8" s="178" t="s">
        <v>926</v>
      </c>
      <c r="L8" s="178" t="s">
        <v>864</v>
      </c>
      <c r="M8" s="180" t="s">
        <v>744</v>
      </c>
    </row>
    <row r="9" spans="1:23" s="134" customFormat="1" ht="54.75" customHeight="1">
      <c r="A9" s="116"/>
      <c r="B9" s="182" t="s">
        <v>783</v>
      </c>
      <c r="C9" s="176"/>
      <c r="D9" s="177"/>
      <c r="E9" s="178"/>
      <c r="F9" s="178"/>
      <c r="G9" s="178"/>
      <c r="H9" s="178"/>
      <c r="I9" s="178"/>
      <c r="J9" s="191"/>
      <c r="K9" s="192"/>
      <c r="L9" s="193"/>
      <c r="M9" s="180" t="s">
        <v>755</v>
      </c>
    </row>
    <row r="10" spans="1:23" s="141" customFormat="1" ht="61.5" customHeight="1">
      <c r="B10" s="194" t="s">
        <v>784</v>
      </c>
      <c r="C10" s="190">
        <v>5</v>
      </c>
      <c r="D10" s="195" t="s">
        <v>785</v>
      </c>
      <c r="E10" s="179" t="s">
        <v>785</v>
      </c>
      <c r="F10" s="179" t="s">
        <v>785</v>
      </c>
      <c r="G10" s="178" t="s">
        <v>780</v>
      </c>
      <c r="H10" s="178" t="s">
        <v>786</v>
      </c>
      <c r="I10" s="179" t="s">
        <v>787</v>
      </c>
      <c r="J10" s="179" t="s">
        <v>751</v>
      </c>
      <c r="K10" s="183" t="s">
        <v>788</v>
      </c>
      <c r="L10" s="196" t="s">
        <v>789</v>
      </c>
      <c r="M10" s="180" t="s">
        <v>744</v>
      </c>
    </row>
    <row r="11" spans="1:23" s="141" customFormat="1" ht="113.25" customHeight="1">
      <c r="B11" s="194" t="s">
        <v>790</v>
      </c>
      <c r="C11" s="197">
        <v>6</v>
      </c>
      <c r="D11" s="195" t="s">
        <v>779</v>
      </c>
      <c r="E11" s="179" t="s">
        <v>791</v>
      </c>
      <c r="F11" s="179" t="s">
        <v>792</v>
      </c>
      <c r="G11" s="178" t="s">
        <v>792</v>
      </c>
      <c r="H11" s="178" t="s">
        <v>793</v>
      </c>
      <c r="I11" s="178" t="s">
        <v>787</v>
      </c>
      <c r="J11" s="178" t="s">
        <v>10</v>
      </c>
      <c r="K11" s="178" t="s">
        <v>794</v>
      </c>
      <c r="L11" s="178" t="s">
        <v>764</v>
      </c>
      <c r="M11" s="180" t="s">
        <v>744</v>
      </c>
    </row>
    <row r="12" spans="1:23" s="141" customFormat="1" ht="101.25" customHeight="1">
      <c r="B12" s="198"/>
      <c r="C12" s="190">
        <v>7</v>
      </c>
      <c r="D12" s="195"/>
      <c r="E12" s="179" t="s">
        <v>795</v>
      </c>
      <c r="F12" s="179"/>
      <c r="G12" s="178" t="s">
        <v>10</v>
      </c>
      <c r="H12" s="178" t="s">
        <v>786</v>
      </c>
      <c r="I12" s="178" t="s">
        <v>787</v>
      </c>
      <c r="J12" s="178" t="s">
        <v>796</v>
      </c>
      <c r="K12" s="178" t="s">
        <v>797</v>
      </c>
      <c r="L12" s="196"/>
      <c r="M12" s="180" t="s">
        <v>755</v>
      </c>
    </row>
    <row r="13" spans="1:23" s="141" customFormat="1" ht="101.25" customHeight="1">
      <c r="B13" s="198"/>
      <c r="C13" s="197">
        <v>8</v>
      </c>
      <c r="D13" s="195" t="s">
        <v>779</v>
      </c>
      <c r="E13" s="179">
        <v>260</v>
      </c>
      <c r="F13" s="179" t="s">
        <v>798</v>
      </c>
      <c r="G13" s="178" t="s">
        <v>10</v>
      </c>
      <c r="H13" s="178" t="s">
        <v>799</v>
      </c>
      <c r="I13" s="178" t="s">
        <v>800</v>
      </c>
      <c r="J13" s="178" t="s">
        <v>753</v>
      </c>
      <c r="K13" s="178" t="s">
        <v>801</v>
      </c>
      <c r="L13" s="196" t="s">
        <v>802</v>
      </c>
      <c r="M13" s="180" t="s">
        <v>744</v>
      </c>
    </row>
    <row r="14" spans="1:23" s="141" customFormat="1" ht="101.25" customHeight="1">
      <c r="B14" s="198"/>
      <c r="C14" s="190">
        <v>9</v>
      </c>
      <c r="D14" s="195" t="s">
        <v>779</v>
      </c>
      <c r="E14" s="179">
        <v>260</v>
      </c>
      <c r="F14" s="179" t="s">
        <v>798</v>
      </c>
      <c r="G14" s="178" t="s">
        <v>10</v>
      </c>
      <c r="H14" s="178" t="s">
        <v>803</v>
      </c>
      <c r="I14" s="178" t="s">
        <v>804</v>
      </c>
      <c r="J14" s="178" t="s">
        <v>753</v>
      </c>
      <c r="K14" s="178" t="s">
        <v>805</v>
      </c>
      <c r="L14" s="196" t="s">
        <v>806</v>
      </c>
      <c r="M14" s="180" t="s">
        <v>744</v>
      </c>
    </row>
    <row r="15" spans="1:23" s="141" customFormat="1" ht="101.25" customHeight="1">
      <c r="B15" s="198"/>
      <c r="C15" s="197">
        <v>10</v>
      </c>
      <c r="D15" s="199" t="s">
        <v>779</v>
      </c>
      <c r="E15" s="200">
        <v>120</v>
      </c>
      <c r="F15" s="253" t="s">
        <v>807</v>
      </c>
      <c r="G15" s="201" t="s">
        <v>10</v>
      </c>
      <c r="H15" s="201" t="s">
        <v>799</v>
      </c>
      <c r="I15" s="201" t="s">
        <v>800</v>
      </c>
      <c r="J15" s="201" t="s">
        <v>751</v>
      </c>
      <c r="K15" s="201" t="s">
        <v>808</v>
      </c>
      <c r="L15" s="196" t="s">
        <v>809</v>
      </c>
      <c r="M15" s="180" t="s">
        <v>744</v>
      </c>
    </row>
    <row r="16" spans="1:23" s="141" customFormat="1" ht="82.5" customHeight="1">
      <c r="B16" s="198"/>
      <c r="C16" s="190">
        <v>11</v>
      </c>
      <c r="D16" s="202" t="s">
        <v>779</v>
      </c>
      <c r="E16" s="202">
        <v>120</v>
      </c>
      <c r="F16" s="253" t="s">
        <v>807</v>
      </c>
      <c r="G16" s="176" t="s">
        <v>10</v>
      </c>
      <c r="H16" s="176" t="s">
        <v>803</v>
      </c>
      <c r="I16" s="176" t="s">
        <v>804</v>
      </c>
      <c r="J16" s="176" t="s">
        <v>751</v>
      </c>
      <c r="K16" s="176" t="s">
        <v>810</v>
      </c>
      <c r="L16" s="196" t="s">
        <v>811</v>
      </c>
      <c r="M16" s="180" t="s">
        <v>744</v>
      </c>
    </row>
    <row r="17" spans="2:14" s="134" customFormat="1" ht="169.5" customHeight="1">
      <c r="B17" s="203" t="s">
        <v>812</v>
      </c>
      <c r="C17" s="197">
        <v>12</v>
      </c>
      <c r="D17" s="204" t="s">
        <v>779</v>
      </c>
      <c r="E17" s="204" t="s">
        <v>813</v>
      </c>
      <c r="F17" s="242" t="s">
        <v>927</v>
      </c>
      <c r="G17" s="205" t="s">
        <v>815</v>
      </c>
      <c r="H17" s="176" t="s">
        <v>752</v>
      </c>
      <c r="I17" s="178" t="s">
        <v>816</v>
      </c>
      <c r="J17" s="206"/>
      <c r="K17" s="109" t="s">
        <v>928</v>
      </c>
      <c r="L17" s="185" t="s">
        <v>929</v>
      </c>
      <c r="M17" s="180" t="s">
        <v>744</v>
      </c>
    </row>
    <row r="18" spans="2:14" s="134" customFormat="1" ht="102" customHeight="1">
      <c r="B18" s="203" t="s">
        <v>819</v>
      </c>
      <c r="C18" s="190">
        <v>13</v>
      </c>
      <c r="D18" s="202" t="s">
        <v>779</v>
      </c>
      <c r="E18" s="207"/>
      <c r="F18" s="202"/>
      <c r="G18" s="176" t="s">
        <v>751</v>
      </c>
      <c r="H18" s="176"/>
      <c r="I18" s="202"/>
      <c r="J18" s="176"/>
      <c r="K18" s="176" t="s">
        <v>820</v>
      </c>
      <c r="L18" s="196" t="s">
        <v>821</v>
      </c>
      <c r="M18" s="180" t="s">
        <v>744</v>
      </c>
    </row>
    <row r="19" spans="2:14" s="134" customFormat="1" ht="54.75" customHeight="1"/>
    <row r="20" spans="2:14" s="134" customFormat="1" ht="11.45"/>
    <row r="21" spans="2:14" s="134" customFormat="1" ht="12" customHeight="1">
      <c r="K21" s="142"/>
      <c r="L21" s="142"/>
      <c r="M21" s="142"/>
      <c r="N21" s="142"/>
    </row>
    <row r="22" spans="2:14" s="134" customFormat="1" ht="12" customHeight="1">
      <c r="K22" s="142"/>
      <c r="L22" s="142"/>
      <c r="M22" s="142"/>
      <c r="N22" s="142"/>
    </row>
    <row r="23" spans="2:14" s="134" customFormat="1" ht="12" customHeight="1">
      <c r="K23" s="142"/>
      <c r="L23" s="142"/>
      <c r="M23" s="142"/>
      <c r="N23" s="142"/>
    </row>
    <row r="24" spans="2:14" s="134" customFormat="1" ht="12" customHeight="1">
      <c r="K24" s="142"/>
      <c r="L24" s="142"/>
      <c r="M24" s="142"/>
      <c r="N24" s="142"/>
    </row>
    <row r="25" spans="2:14" s="134" customFormat="1" ht="12" customHeight="1">
      <c r="K25" s="142"/>
      <c r="L25" s="142"/>
      <c r="M25" s="142"/>
      <c r="N25" s="142"/>
    </row>
    <row r="26" spans="2:14" s="134" customFormat="1" ht="12" customHeight="1">
      <c r="K26" s="142"/>
      <c r="L26" s="142"/>
      <c r="M26" s="142"/>
      <c r="N26" s="142"/>
    </row>
    <row r="27" spans="2:14" s="134" customFormat="1" ht="11.45">
      <c r="K27" s="142"/>
      <c r="L27" s="142"/>
      <c r="M27" s="142"/>
      <c r="N27" s="142"/>
    </row>
    <row r="28" spans="2:14" s="134" customFormat="1" ht="11.45">
      <c r="K28" s="142"/>
      <c r="L28" s="142"/>
      <c r="M28" s="142"/>
      <c r="N28" s="142"/>
    </row>
    <row r="29" spans="2:14" s="134" customFormat="1" ht="11.45">
      <c r="K29" s="142"/>
      <c r="L29" s="142"/>
      <c r="M29" s="142"/>
      <c r="N29" s="142"/>
    </row>
    <row r="30" spans="2:14" s="134" customFormat="1" ht="11.45">
      <c r="K30" s="142"/>
      <c r="L30" s="142"/>
      <c r="M30" s="142"/>
      <c r="N30" s="142"/>
    </row>
    <row r="31" spans="2:14" s="134" customFormat="1" ht="11.45">
      <c r="K31" s="142"/>
      <c r="L31" s="142"/>
      <c r="M31" s="142"/>
      <c r="N31" s="142"/>
    </row>
    <row r="32" spans="2:14" s="134" customFormat="1" ht="11.45">
      <c r="K32" s="142"/>
      <c r="L32" s="142"/>
      <c r="M32" s="142"/>
      <c r="N32" s="142"/>
    </row>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sheetData>
  <autoFilter ref="A4:AB4" xr:uid="{9871E597-B48A-4C67-A5ED-778F6B46FDE3}"/>
  <mergeCells count="4">
    <mergeCell ref="B1:D1"/>
    <mergeCell ref="B2:D2"/>
    <mergeCell ref="E1:F1"/>
    <mergeCell ref="E2:F2"/>
  </mergeCells>
  <hyperlinks>
    <hyperlink ref="H2" location="'SITFTS0315- 09 Method 9'!A1" display="SITFTS0315- 09 Method 9" xr:uid="{116302DF-98C6-4550-807D-141DC9F02F18}"/>
  </hyperlinks>
  <pageMargins left="0.7" right="0.7" top="0.75" bottom="0.75" header="0.3" footer="0.3"/>
  <headerFooter>
    <oddFooter>&amp;L_x000D_&amp;1#&amp;"Calibri"&amp;10&amp;K000000 EXPLEO Internal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6B89C-4CFD-4B9C-9644-BDD32A0875FD}">
  <sheetPr codeName="Sheet18"/>
  <dimension ref="A1:W71"/>
  <sheetViews>
    <sheetView workbookViewId="0">
      <selection activeCell="G2" sqref="G2"/>
    </sheetView>
  </sheetViews>
  <sheetFormatPr defaultColWidth="10.5703125" defaultRowHeight="12" customHeight="1"/>
  <cols>
    <col min="1" max="2" width="21.85546875" style="55" customWidth="1"/>
    <col min="3" max="5" width="10.85546875" style="55" customWidth="1"/>
    <col min="6" max="6" width="26.570312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3" t="s">
        <v>502</v>
      </c>
      <c r="B1" s="299" t="s">
        <v>434</v>
      </c>
      <c r="C1" s="299"/>
      <c r="D1" s="299"/>
      <c r="E1" s="299" t="s">
        <v>626</v>
      </c>
      <c r="F1" s="299"/>
      <c r="G1" s="164" t="s">
        <v>439</v>
      </c>
      <c r="H1" s="61" t="s">
        <v>625</v>
      </c>
      <c r="I1" s="61" t="s">
        <v>727</v>
      </c>
      <c r="J1" s="60" t="s">
        <v>4</v>
      </c>
      <c r="K1" s="62" t="s">
        <v>628</v>
      </c>
      <c r="L1" s="61" t="s">
        <v>682</v>
      </c>
      <c r="M1" s="60" t="s">
        <v>629</v>
      </c>
      <c r="N1" s="57"/>
      <c r="O1" s="57"/>
      <c r="P1" s="57"/>
      <c r="Q1" s="57"/>
      <c r="R1" s="57"/>
      <c r="W1" s="57"/>
    </row>
    <row r="2" spans="1:23" s="52" customFormat="1" ht="83.25" customHeight="1">
      <c r="A2" s="166">
        <v>10</v>
      </c>
      <c r="B2" s="300" t="s">
        <v>674</v>
      </c>
      <c r="C2" s="300"/>
      <c r="D2" s="300"/>
      <c r="E2" s="297" t="s">
        <v>677</v>
      </c>
      <c r="F2" s="298"/>
      <c r="G2" s="165" t="s">
        <v>930</v>
      </c>
      <c r="H2" s="68" t="s">
        <v>676</v>
      </c>
      <c r="I2" s="70" t="str">
        <f>'SITFTS0315 Overview'!F29</f>
        <v xml:space="preserve">Advanced Import MPAN where the Supplier has created a Long Term Vacant Advisory Notification (as per DES138 data specification)   </v>
      </c>
      <c r="J2" s="70" t="s">
        <v>636</v>
      </c>
      <c r="K2" s="70" t="s">
        <v>931</v>
      </c>
      <c r="L2" s="70">
        <v>11</v>
      </c>
      <c r="M2" s="70" t="s">
        <v>638</v>
      </c>
      <c r="N2" s="55"/>
      <c r="O2" s="55"/>
      <c r="P2" s="55"/>
      <c r="Q2" s="55"/>
      <c r="R2" s="55"/>
      <c r="W2" s="55"/>
    </row>
    <row r="3" spans="1:23" ht="30" customHeight="1"/>
    <row r="4" spans="1:23" s="56" customFormat="1" ht="30" customHeight="1">
      <c r="A4" s="77" t="s">
        <v>439</v>
      </c>
      <c r="B4" s="77" t="s">
        <v>729</v>
      </c>
      <c r="C4" s="74" t="s">
        <v>730</v>
      </c>
      <c r="D4" s="74" t="s">
        <v>618</v>
      </c>
      <c r="E4" s="74" t="s">
        <v>731</v>
      </c>
      <c r="F4" s="74" t="s">
        <v>732</v>
      </c>
      <c r="G4" s="74" t="s">
        <v>733</v>
      </c>
      <c r="H4" s="74" t="s">
        <v>734</v>
      </c>
      <c r="I4" s="74" t="s">
        <v>735</v>
      </c>
      <c r="J4" s="75" t="s">
        <v>736</v>
      </c>
      <c r="K4" s="74" t="s">
        <v>737</v>
      </c>
      <c r="L4" s="75" t="s">
        <v>738</v>
      </c>
      <c r="M4" s="76" t="s">
        <v>739</v>
      </c>
    </row>
    <row r="5" spans="1:23" s="133" customFormat="1" ht="48.75" customHeight="1">
      <c r="A5" s="115" t="s">
        <v>930</v>
      </c>
      <c r="B5" s="115" t="s">
        <v>741</v>
      </c>
      <c r="C5" s="110" t="s">
        <v>742</v>
      </c>
      <c r="D5" s="127"/>
      <c r="E5" s="128"/>
      <c r="F5" s="128"/>
      <c r="G5" s="117"/>
      <c r="H5" s="128"/>
      <c r="I5" s="128"/>
      <c r="J5" s="128"/>
      <c r="K5" s="128" t="s">
        <v>825</v>
      </c>
      <c r="L5" s="128"/>
      <c r="M5" s="131" t="s">
        <v>744</v>
      </c>
    </row>
    <row r="6" spans="1:23" s="133" customFormat="1" ht="165" customHeight="1">
      <c r="A6" s="113"/>
      <c r="B6" s="115" t="s">
        <v>932</v>
      </c>
      <c r="C6" s="110" t="s">
        <v>746</v>
      </c>
      <c r="D6" s="128" t="s">
        <v>858</v>
      </c>
      <c r="E6" s="128">
        <v>200</v>
      </c>
      <c r="F6" s="128" t="s">
        <v>910</v>
      </c>
      <c r="G6" s="117" t="s">
        <v>753</v>
      </c>
      <c r="H6" s="128" t="s">
        <v>911</v>
      </c>
      <c r="I6" s="128" t="s">
        <v>933</v>
      </c>
      <c r="J6" s="128" t="s">
        <v>10</v>
      </c>
      <c r="K6" s="128" t="s">
        <v>913</v>
      </c>
      <c r="L6" s="178" t="s">
        <v>764</v>
      </c>
      <c r="M6" s="131" t="s">
        <v>744</v>
      </c>
    </row>
    <row r="7" spans="1:23" s="134" customFormat="1" ht="50.25" customHeight="1">
      <c r="B7" s="116"/>
      <c r="C7" s="110" t="s">
        <v>750</v>
      </c>
      <c r="D7" s="135" t="s">
        <v>858</v>
      </c>
      <c r="E7" s="117" t="s">
        <v>914</v>
      </c>
      <c r="F7" s="117"/>
      <c r="G7" s="128" t="s">
        <v>10</v>
      </c>
      <c r="H7" s="128" t="s">
        <v>915</v>
      </c>
      <c r="I7" s="128" t="s">
        <v>933</v>
      </c>
      <c r="J7" s="128" t="s">
        <v>751</v>
      </c>
      <c r="K7" s="128" t="s">
        <v>916</v>
      </c>
      <c r="L7" s="130"/>
      <c r="M7" s="131" t="s">
        <v>755</v>
      </c>
    </row>
    <row r="8" spans="1:23" s="134" customFormat="1" ht="75.75" customHeight="1">
      <c r="B8" s="116"/>
      <c r="C8" s="110" t="s">
        <v>757</v>
      </c>
      <c r="D8" s="147" t="s">
        <v>858</v>
      </c>
      <c r="E8" s="148" t="s">
        <v>917</v>
      </c>
      <c r="F8" s="148" t="s">
        <v>934</v>
      </c>
      <c r="G8" s="149" t="s">
        <v>10</v>
      </c>
      <c r="H8" s="128" t="s">
        <v>915</v>
      </c>
      <c r="I8" s="149" t="s">
        <v>933</v>
      </c>
      <c r="J8" s="149" t="s">
        <v>751</v>
      </c>
      <c r="K8" s="149" t="s">
        <v>919</v>
      </c>
      <c r="L8" s="130" t="s">
        <v>935</v>
      </c>
      <c r="M8" s="131" t="s">
        <v>744</v>
      </c>
    </row>
    <row r="9" spans="1:23" s="134" customFormat="1" ht="133.5" customHeight="1">
      <c r="B9" s="118" t="s">
        <v>936</v>
      </c>
      <c r="C9" s="150">
        <v>5</v>
      </c>
      <c r="D9" s="136" t="s">
        <v>779</v>
      </c>
      <c r="E9" s="246" t="s">
        <v>813</v>
      </c>
      <c r="F9" s="253" t="s">
        <v>937</v>
      </c>
      <c r="G9" s="247" t="s">
        <v>815</v>
      </c>
      <c r="H9" s="110" t="s">
        <v>752</v>
      </c>
      <c r="I9" s="128" t="s">
        <v>816</v>
      </c>
      <c r="J9" s="119"/>
      <c r="K9" s="110" t="s">
        <v>938</v>
      </c>
      <c r="L9" s="130" t="s">
        <v>939</v>
      </c>
      <c r="M9" s="131" t="s">
        <v>744</v>
      </c>
    </row>
    <row r="10" spans="1:23" s="134" customFormat="1" ht="11.45"/>
    <row r="11" spans="1:23" s="134" customFormat="1" ht="11.45"/>
    <row r="12" spans="1:23" s="134" customFormat="1" ht="11.45"/>
    <row r="13" spans="1:23" s="134" customFormat="1" ht="12" customHeight="1">
      <c r="K13" s="142"/>
      <c r="L13" s="142"/>
      <c r="M13" s="142"/>
      <c r="N13" s="142"/>
    </row>
    <row r="14" spans="1:23" s="134" customFormat="1" ht="12" customHeight="1">
      <c r="K14" s="142"/>
      <c r="L14" s="142"/>
      <c r="M14" s="142"/>
      <c r="N14" s="142"/>
    </row>
    <row r="15" spans="1:23" s="134" customFormat="1" ht="12" customHeight="1">
      <c r="K15" s="142"/>
      <c r="L15" s="142"/>
      <c r="M15" s="142"/>
      <c r="N15" s="142"/>
    </row>
    <row r="16" spans="1:23" s="134" customFormat="1" ht="11.45">
      <c r="K16" s="142"/>
      <c r="L16" s="142"/>
      <c r="M16" s="142"/>
      <c r="N16" s="142"/>
    </row>
    <row r="17" spans="11:14" s="134" customFormat="1" ht="12" customHeight="1">
      <c r="K17" s="142"/>
      <c r="L17" s="142"/>
      <c r="M17" s="142"/>
      <c r="N17" s="142"/>
    </row>
    <row r="18" spans="11:14" s="134" customFormat="1" ht="12" customHeight="1">
      <c r="K18" s="142"/>
      <c r="L18" s="142"/>
      <c r="M18" s="142"/>
      <c r="N18" s="142"/>
    </row>
    <row r="19" spans="11:14" s="134" customFormat="1" ht="12" customHeight="1">
      <c r="K19" s="142"/>
      <c r="L19" s="142"/>
      <c r="M19" s="142"/>
      <c r="N19" s="142"/>
    </row>
    <row r="20" spans="11:14" s="134" customFormat="1" ht="12" customHeight="1">
      <c r="K20" s="142"/>
      <c r="L20" s="142"/>
      <c r="M20" s="142"/>
      <c r="N20" s="142"/>
    </row>
    <row r="21" spans="11:14" s="134" customFormat="1" ht="12" customHeight="1">
      <c r="K21" s="142"/>
      <c r="L21" s="142"/>
      <c r="M21" s="142"/>
      <c r="N21" s="142"/>
    </row>
    <row r="22" spans="11:14" s="134" customFormat="1" ht="12" customHeight="1">
      <c r="K22" s="142"/>
      <c r="L22" s="142"/>
      <c r="M22" s="142"/>
      <c r="N22" s="142"/>
    </row>
    <row r="23" spans="11:14" ht="11.45"/>
    <row r="24" spans="11:14" ht="11.45"/>
    <row r="25" spans="11:14" ht="11.45"/>
    <row r="26" spans="11:14" ht="11.45"/>
    <row r="27" spans="11:14" ht="11.45"/>
    <row r="28" spans="11:14" ht="11.45"/>
    <row r="29" spans="11:14" ht="11.45"/>
    <row r="30" spans="11:14" ht="11.45"/>
    <row r="31" spans="11:14" ht="11.45"/>
    <row r="32" spans="11:14"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sheetData>
  <autoFilter ref="A4:AB4" xr:uid="{7B16B89C-4CFD-4B9C-9644-BDD32A0875FD}"/>
  <mergeCells count="4">
    <mergeCell ref="B1:D1"/>
    <mergeCell ref="E1:F1"/>
    <mergeCell ref="B2:D2"/>
    <mergeCell ref="E2:F2"/>
  </mergeCells>
  <hyperlinks>
    <hyperlink ref="H2" location="'SITFTS0315- 10 Method 11'!A1" display="SITFTS0315- 10 Method 11" xr:uid="{81370E68-BAD8-4BFC-B6EB-9C61712756B4}"/>
  </hyperlinks>
  <pageMargins left="0.7" right="0.7" top="0.75" bottom="0.75" header="0.3" footer="0.3"/>
  <headerFooter>
    <oddFooter>&amp;L_x000D_&amp;1#&amp;"Calibri"&amp;10&amp;K000000 EXPLEO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262" t="s">
        <v>24</v>
      </c>
      <c r="B5" s="262"/>
      <c r="C5" s="262"/>
      <c r="D5" s="262"/>
    </row>
    <row r="6" spans="1:4">
      <c r="A6" s="29"/>
      <c r="B6" s="29"/>
      <c r="C6" s="29"/>
      <c r="D6" s="29"/>
    </row>
    <row r="7" spans="1:4" ht="15.6">
      <c r="A7" s="30" t="s">
        <v>25</v>
      </c>
      <c r="B7" s="29"/>
      <c r="C7" s="29"/>
      <c r="D7" s="29"/>
    </row>
    <row r="8" spans="1:4">
      <c r="A8" s="4" t="s">
        <v>26</v>
      </c>
      <c r="B8" s="263" t="s">
        <v>27</v>
      </c>
      <c r="C8" s="263"/>
      <c r="D8" s="29"/>
    </row>
    <row r="9" spans="1:4">
      <c r="A9" s="31"/>
      <c r="B9" s="264"/>
      <c r="C9" s="264"/>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265" t="s">
        <v>250</v>
      </c>
      <c r="C1" s="265"/>
      <c r="D1" s="265"/>
      <c r="E1" s="265"/>
      <c r="F1" s="265"/>
      <c r="I1" s="265" t="s">
        <v>251</v>
      </c>
      <c r="J1" s="265"/>
      <c r="K1" s="265"/>
      <c r="L1" s="265"/>
      <c r="M1" s="265"/>
      <c r="N1" s="266"/>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272" t="s">
        <v>373</v>
      </c>
      <c r="D37" s="272"/>
      <c r="E37" s="272"/>
      <c r="F37" s="272"/>
      <c r="G37" s="272"/>
      <c r="H37" s="272"/>
      <c r="I37" s="272"/>
    </row>
    <row r="38" spans="2:9">
      <c r="B38" s="43" t="s">
        <v>374</v>
      </c>
      <c r="C38" s="268" t="s">
        <v>375</v>
      </c>
      <c r="D38" s="268"/>
      <c r="E38" s="268"/>
      <c r="F38" s="268"/>
      <c r="G38" s="268"/>
      <c r="H38" s="268"/>
      <c r="I38" s="268"/>
    </row>
    <row r="39" spans="2:9">
      <c r="B39" s="44" t="s">
        <v>254</v>
      </c>
      <c r="C39" s="267" t="s">
        <v>376</v>
      </c>
      <c r="D39" s="267"/>
      <c r="E39" s="267"/>
      <c r="F39" s="267"/>
      <c r="G39" s="267"/>
      <c r="H39" s="267"/>
      <c r="I39" s="267"/>
    </row>
    <row r="40" spans="2:9">
      <c r="B40" s="44" t="s">
        <v>377</v>
      </c>
      <c r="C40" s="267" t="s">
        <v>378</v>
      </c>
      <c r="D40" s="267"/>
      <c r="E40" s="267"/>
      <c r="F40" s="267"/>
      <c r="G40" s="267"/>
      <c r="H40" s="267"/>
      <c r="I40" s="267"/>
    </row>
    <row r="41" spans="2:9">
      <c r="B41" s="43" t="s">
        <v>379</v>
      </c>
      <c r="C41" s="267" t="s">
        <v>380</v>
      </c>
      <c r="D41" s="267"/>
      <c r="E41" s="267"/>
      <c r="F41" s="267"/>
      <c r="G41" s="267"/>
      <c r="H41" s="267"/>
      <c r="I41" s="267"/>
    </row>
    <row r="42" spans="2:9" ht="38.25" customHeight="1">
      <c r="B42" s="45" t="s">
        <v>381</v>
      </c>
      <c r="C42" s="267" t="s">
        <v>382</v>
      </c>
      <c r="D42" s="267"/>
      <c r="E42" s="267"/>
      <c r="F42" s="267"/>
      <c r="G42" s="267"/>
      <c r="H42" s="267"/>
      <c r="I42" s="267"/>
    </row>
    <row r="43" spans="2:9">
      <c r="B43" s="45" t="s">
        <v>379</v>
      </c>
      <c r="C43" s="267" t="s">
        <v>383</v>
      </c>
      <c r="D43" s="267"/>
      <c r="E43" s="267"/>
      <c r="F43" s="267"/>
      <c r="G43" s="267"/>
      <c r="H43" s="267"/>
      <c r="I43" s="267"/>
    </row>
    <row r="44" spans="2:9">
      <c r="B44" s="45" t="s">
        <v>384</v>
      </c>
      <c r="C44" s="269" t="s">
        <v>385</v>
      </c>
      <c r="D44" s="267"/>
      <c r="E44" s="267"/>
      <c r="F44" s="267"/>
      <c r="G44" s="267"/>
      <c r="H44" s="267"/>
      <c r="I44" s="267"/>
    </row>
    <row r="45" spans="2:9">
      <c r="B45" s="45" t="s">
        <v>253</v>
      </c>
      <c r="C45" s="269" t="s">
        <v>386</v>
      </c>
      <c r="D45" s="267"/>
      <c r="E45" s="267"/>
      <c r="F45" s="267"/>
      <c r="G45" s="267"/>
      <c r="H45" s="267"/>
      <c r="I45" s="267"/>
    </row>
    <row r="46" spans="2:9">
      <c r="B46" s="45" t="s">
        <v>387</v>
      </c>
      <c r="C46" s="269" t="s">
        <v>388</v>
      </c>
      <c r="D46" s="267"/>
      <c r="E46" s="267"/>
      <c r="F46" s="267"/>
      <c r="G46" s="267"/>
      <c r="H46" s="267"/>
      <c r="I46" s="267"/>
    </row>
    <row r="47" spans="2:9" ht="29.25" customHeight="1">
      <c r="B47" s="45" t="s">
        <v>389</v>
      </c>
      <c r="C47" s="270" t="s">
        <v>390</v>
      </c>
      <c r="D47" s="271"/>
      <c r="E47" s="271"/>
      <c r="F47" s="271"/>
      <c r="G47" s="271"/>
      <c r="H47" s="271"/>
      <c r="I47" s="269"/>
    </row>
    <row r="48" spans="2:9">
      <c r="B48" s="45" t="s">
        <v>391</v>
      </c>
      <c r="C48" s="267" t="s">
        <v>392</v>
      </c>
      <c r="D48" s="267"/>
      <c r="E48" s="267"/>
      <c r="F48" s="267"/>
      <c r="G48" s="267"/>
      <c r="H48" s="267"/>
      <c r="I48" s="267"/>
    </row>
    <row r="49" spans="2:9">
      <c r="B49" s="45" t="s">
        <v>8</v>
      </c>
      <c r="C49" s="267" t="s">
        <v>393</v>
      </c>
      <c r="D49" s="267"/>
      <c r="E49" s="267"/>
      <c r="F49" s="267"/>
      <c r="G49" s="267"/>
      <c r="H49" s="267"/>
      <c r="I49" s="267"/>
    </row>
    <row r="50" spans="2:9">
      <c r="B50" s="45" t="s">
        <v>394</v>
      </c>
      <c r="C50" s="267" t="s">
        <v>395</v>
      </c>
      <c r="D50" s="267"/>
      <c r="E50" s="267"/>
      <c r="F50" s="267"/>
      <c r="G50" s="267"/>
      <c r="H50" s="267"/>
      <c r="I50" s="267"/>
    </row>
    <row r="51" spans="2:9">
      <c r="B51" s="45" t="s">
        <v>396</v>
      </c>
      <c r="C51" s="267" t="s">
        <v>397</v>
      </c>
      <c r="D51" s="267"/>
      <c r="E51" s="267"/>
      <c r="F51" s="267"/>
      <c r="G51" s="267"/>
      <c r="H51" s="267"/>
      <c r="I51" s="267"/>
    </row>
    <row r="52" spans="2:9">
      <c r="B52" s="45" t="s">
        <v>398</v>
      </c>
      <c r="C52" s="267" t="s">
        <v>399</v>
      </c>
      <c r="D52" s="267"/>
      <c r="E52" s="267"/>
      <c r="F52" s="267"/>
      <c r="G52" s="267"/>
      <c r="H52" s="267"/>
      <c r="I52" s="267"/>
    </row>
    <row r="53" spans="2:9">
      <c r="B53" s="45" t="s">
        <v>400</v>
      </c>
      <c r="C53" s="267" t="s">
        <v>401</v>
      </c>
      <c r="D53" s="267"/>
      <c r="E53" s="267"/>
      <c r="F53" s="267"/>
      <c r="G53" s="267"/>
      <c r="H53" s="267"/>
      <c r="I53" s="267"/>
    </row>
    <row r="54" spans="2:9" ht="24.75" customHeight="1">
      <c r="B54" s="45" t="s">
        <v>402</v>
      </c>
      <c r="C54" s="267" t="s">
        <v>403</v>
      </c>
      <c r="D54" s="267"/>
      <c r="E54" s="267"/>
      <c r="F54" s="267"/>
      <c r="G54" s="267"/>
      <c r="H54" s="267"/>
      <c r="I54" s="267"/>
    </row>
    <row r="55" spans="2:9" ht="25.5" customHeight="1">
      <c r="B55" s="45" t="s">
        <v>404</v>
      </c>
      <c r="C55" s="267" t="s">
        <v>405</v>
      </c>
      <c r="D55" s="267"/>
      <c r="E55" s="267"/>
      <c r="F55" s="267"/>
      <c r="G55" s="267"/>
      <c r="H55" s="267"/>
      <c r="I55" s="267"/>
    </row>
    <row r="56" spans="2:9" ht="27" customHeight="1">
      <c r="B56" s="45" t="s">
        <v>406</v>
      </c>
      <c r="C56" s="267" t="s">
        <v>407</v>
      </c>
      <c r="D56" s="267"/>
      <c r="E56" s="267"/>
      <c r="F56" s="267"/>
      <c r="G56" s="267"/>
      <c r="H56" s="267"/>
      <c r="I56" s="267"/>
    </row>
    <row r="57" spans="2:9" ht="27" customHeight="1">
      <c r="B57" s="45" t="s">
        <v>408</v>
      </c>
      <c r="C57" s="267" t="s">
        <v>409</v>
      </c>
      <c r="D57" s="267"/>
      <c r="E57" s="267"/>
      <c r="F57" s="267"/>
      <c r="G57" s="267"/>
      <c r="H57" s="267"/>
      <c r="I57" s="267"/>
    </row>
    <row r="58" spans="2:9">
      <c r="B58" s="45" t="s">
        <v>410</v>
      </c>
      <c r="C58" s="267" t="s">
        <v>411</v>
      </c>
      <c r="D58" s="267"/>
      <c r="E58" s="267"/>
      <c r="F58" s="267"/>
      <c r="G58" s="267"/>
      <c r="H58" s="267"/>
      <c r="I58" s="267"/>
    </row>
    <row r="59" spans="2:9">
      <c r="B59" s="45" t="s">
        <v>412</v>
      </c>
      <c r="C59" s="267" t="s">
        <v>413</v>
      </c>
      <c r="D59" s="267"/>
      <c r="E59" s="267"/>
      <c r="F59" s="267"/>
      <c r="G59" s="267"/>
      <c r="H59" s="267"/>
      <c r="I59" s="267"/>
    </row>
    <row r="60" spans="2:9" ht="27.75" customHeight="1">
      <c r="B60" s="45" t="s">
        <v>414</v>
      </c>
      <c r="C60" s="267" t="s">
        <v>415</v>
      </c>
      <c r="D60" s="267"/>
      <c r="E60" s="267"/>
      <c r="F60" s="267"/>
      <c r="G60" s="267"/>
      <c r="H60" s="267"/>
      <c r="I60" s="267"/>
    </row>
    <row r="61" spans="2:9">
      <c r="B61" s="45" t="s">
        <v>416</v>
      </c>
      <c r="C61" s="267" t="s">
        <v>417</v>
      </c>
      <c r="D61" s="267"/>
      <c r="E61" s="267"/>
      <c r="F61" s="267"/>
      <c r="G61" s="267"/>
      <c r="H61" s="267"/>
      <c r="I61" s="267"/>
    </row>
    <row r="62" spans="2:9" ht="25.5" hidden="1" customHeight="1">
      <c r="B62" s="45" t="s">
        <v>418</v>
      </c>
      <c r="C62" s="270" t="s">
        <v>419</v>
      </c>
      <c r="D62" s="271"/>
      <c r="E62" s="271"/>
      <c r="F62" s="271"/>
      <c r="G62" s="271"/>
      <c r="H62" s="271"/>
      <c r="I62" s="269"/>
    </row>
    <row r="63" spans="2:9" ht="41.25" customHeight="1">
      <c r="B63" s="45" t="s">
        <v>420</v>
      </c>
      <c r="C63" s="267" t="s">
        <v>421</v>
      </c>
      <c r="D63" s="267"/>
      <c r="E63" s="267"/>
      <c r="F63" s="267"/>
      <c r="G63" s="267"/>
      <c r="H63" s="267"/>
      <c r="I63" s="267"/>
    </row>
    <row r="64" spans="2:9" ht="25.5" customHeight="1">
      <c r="B64" s="45" t="s">
        <v>422</v>
      </c>
      <c r="C64" s="267" t="s">
        <v>423</v>
      </c>
      <c r="D64" s="267"/>
      <c r="E64" s="267"/>
      <c r="F64" s="267"/>
      <c r="G64" s="267"/>
      <c r="H64" s="267"/>
      <c r="I64" s="267"/>
    </row>
    <row r="65" spans="2:9">
      <c r="B65" s="46" t="s">
        <v>424</v>
      </c>
      <c r="C65" s="267"/>
      <c r="D65" s="267"/>
      <c r="E65" s="267"/>
      <c r="F65" s="267"/>
      <c r="G65" s="267"/>
      <c r="H65" s="267"/>
      <c r="I65" s="267"/>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272" t="s">
        <v>373</v>
      </c>
      <c r="D79" s="272"/>
      <c r="E79" s="272"/>
      <c r="F79" s="272"/>
      <c r="G79" s="272"/>
      <c r="H79" s="272"/>
      <c r="I79" s="272"/>
    </row>
    <row r="80" spans="2:9">
      <c r="B80" s="45" t="s">
        <v>431</v>
      </c>
      <c r="C80" s="268" t="s">
        <v>432</v>
      </c>
      <c r="D80" s="268"/>
      <c r="E80" s="268"/>
      <c r="F80" s="268"/>
      <c r="G80" s="268"/>
      <c r="H80" s="268"/>
      <c r="I80" s="268"/>
    </row>
    <row r="81" spans="2:9" ht="12.75" customHeight="1">
      <c r="B81" s="45" t="s">
        <v>254</v>
      </c>
      <c r="C81" s="268" t="s">
        <v>433</v>
      </c>
      <c r="D81" s="268"/>
      <c r="E81" s="268"/>
      <c r="F81" s="268"/>
      <c r="G81" s="268"/>
      <c r="H81" s="268"/>
      <c r="I81" s="268"/>
    </row>
    <row r="82" spans="2:9" ht="30" customHeight="1">
      <c r="B82" s="45" t="s">
        <v>434</v>
      </c>
      <c r="C82" s="268" t="s">
        <v>435</v>
      </c>
      <c r="D82" s="268"/>
      <c r="E82" s="268"/>
      <c r="F82" s="268"/>
      <c r="G82" s="268"/>
      <c r="H82" s="268"/>
      <c r="I82" s="268"/>
    </row>
    <row r="83" spans="2:9" ht="30" customHeight="1">
      <c r="B83" s="45" t="s">
        <v>436</v>
      </c>
      <c r="C83" s="268" t="s">
        <v>437</v>
      </c>
      <c r="D83" s="268"/>
      <c r="E83" s="268"/>
      <c r="F83" s="268"/>
      <c r="G83" s="268"/>
      <c r="H83" s="268"/>
      <c r="I83" s="268"/>
    </row>
    <row r="84" spans="2:9">
      <c r="B84" s="45" t="s">
        <v>379</v>
      </c>
      <c r="C84" s="268" t="s">
        <v>438</v>
      </c>
      <c r="D84" s="268"/>
      <c r="E84" s="268"/>
      <c r="F84" s="268"/>
      <c r="G84" s="268"/>
      <c r="H84" s="268"/>
      <c r="I84" s="268"/>
    </row>
    <row r="85" spans="2:9" ht="30" customHeight="1">
      <c r="B85" s="45" t="s">
        <v>439</v>
      </c>
      <c r="C85" s="268" t="s">
        <v>440</v>
      </c>
      <c r="D85" s="268"/>
      <c r="E85" s="268"/>
      <c r="F85" s="268"/>
      <c r="G85" s="268"/>
      <c r="H85" s="268"/>
      <c r="I85" s="268"/>
    </row>
    <row r="86" spans="2:9">
      <c r="B86" s="45" t="s">
        <v>253</v>
      </c>
      <c r="C86" s="269" t="s">
        <v>386</v>
      </c>
      <c r="D86" s="267"/>
      <c r="E86" s="267"/>
      <c r="F86" s="267"/>
      <c r="G86" s="267"/>
      <c r="H86" s="267"/>
      <c r="I86" s="267"/>
    </row>
    <row r="87" spans="2:9" ht="26.25" customHeight="1">
      <c r="B87" s="45" t="s">
        <v>441</v>
      </c>
      <c r="C87" s="268" t="s">
        <v>442</v>
      </c>
      <c r="D87" s="268"/>
      <c r="E87" s="268"/>
      <c r="F87" s="268"/>
      <c r="G87" s="268"/>
      <c r="H87" s="268"/>
      <c r="I87" s="268"/>
    </row>
    <row r="88" spans="2:9" ht="26.25" customHeight="1">
      <c r="B88" s="45" t="s">
        <v>443</v>
      </c>
      <c r="C88" s="268" t="s">
        <v>444</v>
      </c>
      <c r="D88" s="268"/>
      <c r="E88" s="268"/>
      <c r="F88" s="268"/>
      <c r="G88" s="268"/>
      <c r="H88" s="268"/>
      <c r="I88" s="268"/>
    </row>
    <row r="89" spans="2:9" ht="27.75" customHeight="1">
      <c r="B89" s="45" t="s">
        <v>445</v>
      </c>
      <c r="C89" s="268" t="s">
        <v>446</v>
      </c>
      <c r="D89" s="268"/>
      <c r="E89" s="268"/>
      <c r="F89" s="268"/>
      <c r="G89" s="268"/>
      <c r="H89" s="268"/>
      <c r="I89" s="268"/>
    </row>
    <row r="90" spans="2:9" ht="54.75" customHeight="1">
      <c r="B90" s="45" t="s">
        <v>447</v>
      </c>
      <c r="C90" s="268" t="s">
        <v>448</v>
      </c>
      <c r="D90" s="268"/>
      <c r="E90" s="268"/>
      <c r="F90" s="268"/>
      <c r="G90" s="268"/>
      <c r="H90" s="268"/>
      <c r="I90" s="268"/>
    </row>
    <row r="91" spans="2:9" ht="33" customHeight="1">
      <c r="B91" s="45" t="s">
        <v>449</v>
      </c>
      <c r="C91" s="268" t="s">
        <v>450</v>
      </c>
      <c r="D91" s="268"/>
      <c r="E91" s="268"/>
      <c r="F91" s="268"/>
      <c r="G91" s="268"/>
      <c r="H91" s="268"/>
      <c r="I91" s="268"/>
    </row>
    <row r="92" spans="2:9">
      <c r="B92" s="45" t="s">
        <v>451</v>
      </c>
      <c r="C92" s="268" t="s">
        <v>452</v>
      </c>
      <c r="D92" s="268"/>
      <c r="E92" s="268"/>
      <c r="F92" s="268"/>
      <c r="G92" s="268"/>
      <c r="H92" s="268"/>
      <c r="I92" s="268"/>
    </row>
    <row r="93" spans="2:9" ht="30.75" customHeight="1">
      <c r="B93" s="45" t="s">
        <v>255</v>
      </c>
      <c r="C93" s="268" t="s">
        <v>453</v>
      </c>
      <c r="D93" s="268"/>
      <c r="E93" s="268"/>
      <c r="F93" s="268"/>
      <c r="G93" s="268"/>
      <c r="H93" s="268"/>
      <c r="I93" s="268"/>
    </row>
    <row r="94" spans="2:9" ht="30.75" customHeight="1">
      <c r="B94" s="45" t="s">
        <v>454</v>
      </c>
      <c r="C94" s="268" t="s">
        <v>455</v>
      </c>
      <c r="D94" s="268"/>
      <c r="E94" s="268"/>
      <c r="F94" s="268"/>
      <c r="G94" s="268"/>
      <c r="H94" s="268"/>
      <c r="I94" s="268"/>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274" t="s">
        <v>373</v>
      </c>
      <c r="D107" s="274"/>
      <c r="E107" s="274"/>
      <c r="F107" s="274"/>
      <c r="G107" s="274"/>
      <c r="H107" s="274"/>
      <c r="I107" s="274"/>
    </row>
    <row r="108" spans="2:11" ht="30.75" customHeight="1">
      <c r="B108" s="40" t="s">
        <v>461</v>
      </c>
      <c r="C108" s="273" t="s">
        <v>462</v>
      </c>
      <c r="D108" s="273"/>
      <c r="E108" s="273"/>
      <c r="F108" s="273"/>
      <c r="G108" s="273"/>
      <c r="H108" s="273"/>
      <c r="I108" s="273"/>
    </row>
    <row r="109" spans="2:11" ht="21.75" customHeight="1">
      <c r="B109" s="40" t="s">
        <v>463</v>
      </c>
      <c r="C109" s="273" t="s">
        <v>464</v>
      </c>
      <c r="D109" s="273"/>
      <c r="E109" s="273"/>
      <c r="F109" s="273"/>
      <c r="G109" s="273"/>
      <c r="H109" s="273"/>
      <c r="I109" s="273"/>
    </row>
    <row r="110" spans="2:11" ht="21" customHeight="1">
      <c r="B110" s="40" t="s">
        <v>465</v>
      </c>
      <c r="C110" s="273" t="s">
        <v>466</v>
      </c>
      <c r="D110" s="273"/>
      <c r="E110" s="273"/>
      <c r="F110" s="273"/>
      <c r="G110" s="273"/>
      <c r="H110" s="273"/>
      <c r="I110" s="273"/>
    </row>
    <row r="111" spans="2:11" ht="26.25" customHeight="1">
      <c r="B111" s="40" t="s">
        <v>467</v>
      </c>
      <c r="C111" s="273" t="s">
        <v>468</v>
      </c>
      <c r="D111" s="273"/>
      <c r="E111" s="273"/>
      <c r="F111" s="273"/>
      <c r="G111" s="273"/>
      <c r="H111" s="273"/>
      <c r="I111" s="273"/>
    </row>
    <row r="112" spans="2:11" ht="21" customHeight="1">
      <c r="B112" s="40" t="s">
        <v>469</v>
      </c>
      <c r="C112" s="273" t="s">
        <v>470</v>
      </c>
      <c r="D112" s="273"/>
      <c r="E112" s="273"/>
      <c r="F112" s="273"/>
      <c r="G112" s="273"/>
      <c r="H112" s="273"/>
      <c r="I112" s="273"/>
    </row>
    <row r="113" spans="2:11" ht="21.75" customHeight="1">
      <c r="B113" s="40" t="s">
        <v>471</v>
      </c>
      <c r="C113" s="273" t="s">
        <v>472</v>
      </c>
      <c r="D113" s="273"/>
      <c r="E113" s="273"/>
      <c r="F113" s="273"/>
      <c r="G113" s="273"/>
      <c r="H113" s="273"/>
      <c r="I113" s="273"/>
    </row>
    <row r="114" spans="2:11" ht="33" customHeight="1">
      <c r="B114" s="40" t="s">
        <v>473</v>
      </c>
      <c r="C114" s="273" t="s">
        <v>474</v>
      </c>
      <c r="D114" s="273"/>
      <c r="E114" s="273"/>
      <c r="F114" s="273"/>
      <c r="G114" s="273"/>
      <c r="H114" s="273"/>
      <c r="I114" s="273"/>
    </row>
    <row r="122" spans="2:11">
      <c r="B122" t="s">
        <v>475</v>
      </c>
      <c r="K122" t="s">
        <v>460</v>
      </c>
    </row>
    <row r="123" spans="2:11">
      <c r="B123" s="8" t="s">
        <v>372</v>
      </c>
      <c r="C123" s="274" t="s">
        <v>373</v>
      </c>
      <c r="D123" s="274"/>
      <c r="E123" s="274"/>
      <c r="F123" s="274"/>
      <c r="G123" s="274"/>
      <c r="H123" s="274"/>
      <c r="I123" s="274"/>
    </row>
    <row r="124" spans="2:11">
      <c r="B124" s="40" t="s">
        <v>471</v>
      </c>
      <c r="C124" s="273" t="s">
        <v>476</v>
      </c>
      <c r="D124" s="273"/>
      <c r="E124" s="273"/>
      <c r="F124" s="273"/>
      <c r="G124" s="273"/>
      <c r="H124" s="273"/>
      <c r="I124" s="273"/>
    </row>
    <row r="125" spans="2:11">
      <c r="B125" s="40" t="s">
        <v>477</v>
      </c>
      <c r="C125" s="273" t="s">
        <v>478</v>
      </c>
      <c r="D125" s="273"/>
      <c r="E125" s="273"/>
      <c r="F125" s="273"/>
      <c r="G125" s="273"/>
      <c r="H125" s="273"/>
      <c r="I125" s="273"/>
    </row>
    <row r="126" spans="2:11" ht="55.5" customHeight="1">
      <c r="B126" s="40" t="s">
        <v>479</v>
      </c>
      <c r="C126" s="273" t="s">
        <v>480</v>
      </c>
      <c r="D126" s="273"/>
      <c r="E126" s="273"/>
      <c r="F126" s="273"/>
      <c r="G126" s="273"/>
      <c r="H126" s="273"/>
      <c r="I126" s="273"/>
    </row>
    <row r="127" spans="2:11">
      <c r="B127" s="40" t="s">
        <v>481</v>
      </c>
      <c r="C127" s="273" t="s">
        <v>482</v>
      </c>
      <c r="D127" s="273"/>
      <c r="E127" s="273"/>
      <c r="F127" s="273"/>
      <c r="G127" s="273"/>
      <c r="H127" s="273"/>
      <c r="I127" s="273"/>
    </row>
    <row r="128" spans="2:11">
      <c r="B128" s="40" t="s">
        <v>483</v>
      </c>
      <c r="C128" s="273" t="s">
        <v>484</v>
      </c>
      <c r="D128" s="273"/>
      <c r="E128" s="273"/>
      <c r="F128" s="273"/>
      <c r="G128" s="273"/>
      <c r="H128" s="273"/>
      <c r="I128" s="273"/>
    </row>
    <row r="129" spans="2:11">
      <c r="B129" s="40" t="s">
        <v>485</v>
      </c>
      <c r="C129" s="273" t="s">
        <v>486</v>
      </c>
      <c r="D129" s="273"/>
      <c r="E129" s="273"/>
      <c r="F129" s="273"/>
      <c r="G129" s="273"/>
      <c r="H129" s="273"/>
      <c r="I129" s="273"/>
    </row>
    <row r="130" spans="2:11">
      <c r="B130" s="40" t="s">
        <v>487</v>
      </c>
      <c r="C130" s="273" t="s">
        <v>488</v>
      </c>
      <c r="D130" s="273"/>
      <c r="E130" s="273"/>
      <c r="F130" s="273"/>
      <c r="G130" s="273"/>
      <c r="H130" s="273"/>
      <c r="I130" s="273"/>
    </row>
    <row r="131" spans="2:11" ht="12.75" customHeight="1">
      <c r="B131" s="40" t="s">
        <v>489</v>
      </c>
      <c r="C131" s="273" t="s">
        <v>490</v>
      </c>
      <c r="D131" s="273"/>
      <c r="E131" s="273"/>
      <c r="F131" s="273"/>
      <c r="G131" s="273"/>
      <c r="H131" s="273"/>
      <c r="I131" s="273"/>
    </row>
    <row r="132" spans="2:11" ht="12.75" customHeight="1">
      <c r="B132" s="40" t="s">
        <v>491</v>
      </c>
      <c r="C132" s="273" t="s">
        <v>492</v>
      </c>
      <c r="D132" s="273"/>
      <c r="E132" s="273"/>
      <c r="F132" s="273"/>
      <c r="G132" s="273"/>
      <c r="H132" s="273"/>
      <c r="I132" s="273"/>
    </row>
    <row r="133" spans="2:11" ht="12.75" customHeight="1">
      <c r="B133" s="40" t="s">
        <v>493</v>
      </c>
      <c r="C133" s="273" t="s">
        <v>494</v>
      </c>
      <c r="D133" s="273"/>
      <c r="E133" s="273"/>
      <c r="F133" s="273"/>
      <c r="G133" s="273"/>
      <c r="H133" s="273"/>
      <c r="I133" s="273"/>
    </row>
    <row r="134" spans="2:11" ht="12.75" customHeight="1">
      <c r="B134" s="40" t="s">
        <v>495</v>
      </c>
      <c r="C134" s="273" t="s">
        <v>496</v>
      </c>
      <c r="D134" s="273"/>
      <c r="E134" s="273"/>
      <c r="F134" s="273"/>
      <c r="G134" s="273"/>
      <c r="H134" s="273"/>
      <c r="I134" s="273"/>
    </row>
    <row r="135" spans="2:11" ht="12.75" customHeight="1">
      <c r="B135" s="40" t="s">
        <v>497</v>
      </c>
      <c r="C135" s="273" t="s">
        <v>498</v>
      </c>
      <c r="D135" s="273"/>
      <c r="E135" s="273"/>
      <c r="F135" s="273"/>
      <c r="G135" s="273"/>
      <c r="H135" s="273"/>
      <c r="I135" s="273"/>
    </row>
    <row r="136" spans="2:11">
      <c r="B136" s="40" t="s">
        <v>391</v>
      </c>
      <c r="C136" s="273" t="s">
        <v>499</v>
      </c>
      <c r="D136" s="273"/>
      <c r="E136" s="273"/>
      <c r="F136" s="273"/>
      <c r="G136" s="273"/>
      <c r="H136" s="273"/>
      <c r="I136" s="273"/>
    </row>
    <row r="141" spans="2:11">
      <c r="B141" t="s">
        <v>500</v>
      </c>
    </row>
    <row r="142" spans="2:11">
      <c r="B142" t="s">
        <v>501</v>
      </c>
      <c r="K142" t="s">
        <v>460</v>
      </c>
    </row>
    <row r="143" spans="2:11">
      <c r="B143" s="8" t="s">
        <v>372</v>
      </c>
      <c r="C143" s="274" t="s">
        <v>373</v>
      </c>
      <c r="D143" s="274"/>
      <c r="E143" s="274"/>
      <c r="F143" s="274"/>
      <c r="G143" s="274"/>
      <c r="H143" s="274"/>
      <c r="I143" s="274"/>
    </row>
    <row r="144" spans="2:11">
      <c r="B144" s="40" t="s">
        <v>502</v>
      </c>
      <c r="C144" s="273" t="s">
        <v>503</v>
      </c>
      <c r="D144" s="273"/>
      <c r="E144" s="273"/>
      <c r="F144" s="273"/>
      <c r="G144" s="273"/>
      <c r="H144" s="273"/>
      <c r="I144" s="273"/>
    </row>
    <row r="145" spans="2:9" ht="33" customHeight="1">
      <c r="B145" s="40" t="s">
        <v>504</v>
      </c>
      <c r="C145" s="273" t="s">
        <v>505</v>
      </c>
      <c r="D145" s="273"/>
      <c r="E145" s="273"/>
      <c r="F145" s="273"/>
      <c r="G145" s="273"/>
      <c r="H145" s="273"/>
      <c r="I145" s="273"/>
    </row>
    <row r="146" spans="2:9" ht="32.25" customHeight="1">
      <c r="B146" s="40" t="s">
        <v>506</v>
      </c>
      <c r="C146" s="273" t="s">
        <v>507</v>
      </c>
      <c r="D146" s="273"/>
      <c r="E146" s="273"/>
      <c r="F146" s="273"/>
      <c r="G146" s="273"/>
      <c r="H146" s="273"/>
      <c r="I146" s="273"/>
    </row>
    <row r="147" spans="2:9" ht="12.75" customHeight="1">
      <c r="B147" s="40" t="s">
        <v>439</v>
      </c>
      <c r="C147" s="273" t="s">
        <v>508</v>
      </c>
      <c r="D147" s="273"/>
      <c r="E147" s="273"/>
      <c r="F147" s="273"/>
      <c r="G147" s="273"/>
      <c r="H147" s="273"/>
      <c r="I147" s="273"/>
    </row>
    <row r="148" spans="2:9">
      <c r="B148" s="40" t="s">
        <v>509</v>
      </c>
      <c r="C148" s="273" t="s">
        <v>510</v>
      </c>
      <c r="D148" s="273"/>
      <c r="E148" s="273"/>
      <c r="F148" s="273"/>
      <c r="G148" s="273"/>
      <c r="H148" s="273"/>
      <c r="I148" s="273"/>
    </row>
    <row r="149" spans="2:9">
      <c r="B149" s="40" t="s">
        <v>254</v>
      </c>
      <c r="C149" s="273" t="s">
        <v>511</v>
      </c>
      <c r="D149" s="273"/>
      <c r="E149" s="273"/>
      <c r="F149" s="273"/>
      <c r="G149" s="273"/>
      <c r="H149" s="273"/>
      <c r="I149" s="273"/>
    </row>
    <row r="150" spans="2:9" ht="12.75" customHeight="1">
      <c r="B150" s="40" t="s">
        <v>431</v>
      </c>
      <c r="C150" s="273" t="s">
        <v>512</v>
      </c>
      <c r="D150" s="273"/>
      <c r="E150" s="273"/>
      <c r="F150" s="273"/>
      <c r="G150" s="273"/>
      <c r="H150" s="273"/>
      <c r="I150" s="273"/>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8" t="s">
        <v>523</v>
      </c>
    </row>
    <row r="15" spans="1:1">
      <c r="A15" s="58" t="s">
        <v>524</v>
      </c>
    </row>
    <row r="16" spans="1:1">
      <c r="A16" s="58" t="s">
        <v>525</v>
      </c>
    </row>
    <row r="17" spans="1:1">
      <c r="A17" s="58" t="s">
        <v>526</v>
      </c>
    </row>
    <row r="18" spans="1:1">
      <c r="A18" s="58" t="s">
        <v>527</v>
      </c>
    </row>
    <row r="19" spans="1:1">
      <c r="A19" s="58" t="s">
        <v>528</v>
      </c>
    </row>
    <row r="20" spans="1:1">
      <c r="A20" s="58" t="s">
        <v>529</v>
      </c>
    </row>
    <row r="21" spans="1:1">
      <c r="A21" s="58" t="s">
        <v>530</v>
      </c>
    </row>
    <row r="22" spans="1:1">
      <c r="A22" s="58"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2CE9C-F62F-45E8-B230-A126408A2F16}">
  <sheetPr codeName="Sheet6"/>
  <dimension ref="A1:E42"/>
  <sheetViews>
    <sheetView tabSelected="1" topLeftCell="A37" workbookViewId="0">
      <selection activeCell="F39" sqref="F39"/>
    </sheetView>
  </sheetViews>
  <sheetFormatPr defaultRowHeight="12.95"/>
  <cols>
    <col min="1" max="1" width="18.85546875" style="97" customWidth="1"/>
    <col min="2" max="3" width="20.5703125" customWidth="1"/>
    <col min="4" max="4" width="26.7109375" bestFit="1" customWidth="1"/>
    <col min="5" max="5" width="78.7109375" style="99" bestFit="1" customWidth="1"/>
  </cols>
  <sheetData>
    <row r="1" spans="1:5">
      <c r="A1" s="93" t="s">
        <v>37</v>
      </c>
      <c r="B1" s="94" t="s">
        <v>532</v>
      </c>
      <c r="C1" s="94" t="s">
        <v>533</v>
      </c>
      <c r="D1" s="94" t="s">
        <v>534</v>
      </c>
      <c r="E1" s="160" t="s">
        <v>535</v>
      </c>
    </row>
    <row r="2" spans="1:5">
      <c r="A2" s="95">
        <v>45246</v>
      </c>
      <c r="B2" s="96" t="s">
        <v>536</v>
      </c>
      <c r="C2" s="96" t="s">
        <v>537</v>
      </c>
      <c r="D2" s="96"/>
      <c r="E2" s="112" t="s">
        <v>538</v>
      </c>
    </row>
    <row r="3" spans="1:5">
      <c r="A3" s="95">
        <v>45254</v>
      </c>
      <c r="B3" s="96" t="s">
        <v>536</v>
      </c>
      <c r="C3" s="96" t="s">
        <v>537</v>
      </c>
      <c r="D3" s="96"/>
      <c r="E3" s="112" t="s">
        <v>539</v>
      </c>
    </row>
    <row r="4" spans="1:5">
      <c r="A4" s="95">
        <v>45281</v>
      </c>
      <c r="B4" s="96" t="s">
        <v>536</v>
      </c>
      <c r="C4" s="96" t="s">
        <v>540</v>
      </c>
      <c r="D4" s="96"/>
      <c r="E4" s="112" t="s">
        <v>541</v>
      </c>
    </row>
    <row r="5" spans="1:5">
      <c r="A5" s="95">
        <v>45302</v>
      </c>
      <c r="B5" s="96" t="s">
        <v>536</v>
      </c>
      <c r="C5" s="96" t="s">
        <v>542</v>
      </c>
      <c r="D5" s="96"/>
      <c r="E5" s="112" t="s">
        <v>543</v>
      </c>
    </row>
    <row r="6" spans="1:5">
      <c r="A6" s="95">
        <v>45309</v>
      </c>
      <c r="B6" s="96" t="s">
        <v>536</v>
      </c>
      <c r="C6" s="96" t="s">
        <v>542</v>
      </c>
      <c r="D6" s="96"/>
      <c r="E6" s="112" t="s">
        <v>544</v>
      </c>
    </row>
    <row r="7" spans="1:5" ht="147" customHeight="1">
      <c r="A7" s="95">
        <v>45336</v>
      </c>
      <c r="B7" s="96" t="s">
        <v>545</v>
      </c>
      <c r="C7" s="96" t="s">
        <v>546</v>
      </c>
      <c r="D7" s="96"/>
      <c r="E7" s="220" t="s">
        <v>547</v>
      </c>
    </row>
    <row r="8" spans="1:5">
      <c r="A8" s="95">
        <v>45337</v>
      </c>
      <c r="B8" s="96" t="s">
        <v>548</v>
      </c>
      <c r="C8" s="96" t="s">
        <v>546</v>
      </c>
      <c r="D8" s="96"/>
      <c r="E8" s="112" t="s">
        <v>549</v>
      </c>
    </row>
    <row r="9" spans="1:5">
      <c r="A9" s="95">
        <v>45371</v>
      </c>
      <c r="B9" s="96" t="s">
        <v>548</v>
      </c>
      <c r="C9" s="96" t="s">
        <v>550</v>
      </c>
      <c r="D9" s="96"/>
      <c r="E9" s="112" t="s">
        <v>551</v>
      </c>
    </row>
    <row r="10" spans="1:5" ht="39">
      <c r="A10" s="157">
        <v>45385</v>
      </c>
      <c r="B10" s="158" t="s">
        <v>536</v>
      </c>
      <c r="C10" s="158" t="s">
        <v>552</v>
      </c>
      <c r="D10" s="158"/>
      <c r="E10" s="159" t="s">
        <v>553</v>
      </c>
    </row>
    <row r="11" spans="1:5" ht="26.1">
      <c r="A11" s="95">
        <v>45414</v>
      </c>
      <c r="B11" s="96" t="s">
        <v>554</v>
      </c>
      <c r="C11" s="96" t="s">
        <v>555</v>
      </c>
      <c r="D11" s="96"/>
      <c r="E11" s="112" t="s">
        <v>556</v>
      </c>
    </row>
    <row r="12" spans="1:5" ht="26.1">
      <c r="A12" s="95">
        <v>45415</v>
      </c>
      <c r="B12" s="96" t="s">
        <v>554</v>
      </c>
      <c r="C12" s="96" t="s">
        <v>555</v>
      </c>
      <c r="D12" s="218"/>
      <c r="E12" s="99" t="s">
        <v>557</v>
      </c>
    </row>
    <row r="13" spans="1:5" ht="26.1">
      <c r="A13" s="95">
        <v>45415</v>
      </c>
      <c r="B13" s="96" t="s">
        <v>554</v>
      </c>
      <c r="C13" s="96" t="s">
        <v>555</v>
      </c>
      <c r="D13" s="218"/>
      <c r="E13" s="99" t="s">
        <v>558</v>
      </c>
    </row>
    <row r="14" spans="1:5" ht="26.1">
      <c r="A14" s="157">
        <v>45415</v>
      </c>
      <c r="B14" s="158" t="s">
        <v>554</v>
      </c>
      <c r="C14" s="158" t="s">
        <v>555</v>
      </c>
      <c r="D14" s="218"/>
      <c r="E14" s="99" t="s">
        <v>559</v>
      </c>
    </row>
    <row r="15" spans="1:5" ht="26.1">
      <c r="A15" s="95">
        <v>45415</v>
      </c>
      <c r="B15" s="96" t="s">
        <v>554</v>
      </c>
      <c r="C15" s="96" t="s">
        <v>555</v>
      </c>
      <c r="D15" s="96"/>
      <c r="E15" s="112" t="s">
        <v>560</v>
      </c>
    </row>
    <row r="16" spans="1:5" ht="26.1">
      <c r="A16" s="167">
        <v>45432</v>
      </c>
      <c r="B16" s="168" t="s">
        <v>561</v>
      </c>
      <c r="C16" s="168" t="s">
        <v>555</v>
      </c>
      <c r="D16" s="168"/>
      <c r="E16" s="169" t="s">
        <v>562</v>
      </c>
    </row>
    <row r="17" spans="1:5" ht="26.1">
      <c r="A17" s="157">
        <v>45436</v>
      </c>
      <c r="B17" s="158" t="s">
        <v>563</v>
      </c>
      <c r="C17" s="158" t="s">
        <v>555</v>
      </c>
      <c r="D17" s="158"/>
      <c r="E17" s="159" t="s">
        <v>564</v>
      </c>
    </row>
    <row r="18" spans="1:5">
      <c r="A18" s="95">
        <v>45436</v>
      </c>
      <c r="B18" s="96" t="s">
        <v>563</v>
      </c>
      <c r="C18" s="96"/>
      <c r="D18" s="96"/>
      <c r="E18" s="112" t="s">
        <v>565</v>
      </c>
    </row>
    <row r="19" spans="1:5" ht="26.1">
      <c r="A19" s="95">
        <v>45504</v>
      </c>
      <c r="B19" s="96" t="s">
        <v>548</v>
      </c>
      <c r="C19" s="96" t="s">
        <v>566</v>
      </c>
      <c r="D19" s="219">
        <v>36239</v>
      </c>
      <c r="E19" s="112" t="s">
        <v>567</v>
      </c>
    </row>
    <row r="20" spans="1:5" ht="39">
      <c r="A20" s="95">
        <v>45515</v>
      </c>
      <c r="B20" s="96" t="s">
        <v>568</v>
      </c>
      <c r="C20" s="96" t="s">
        <v>569</v>
      </c>
      <c r="D20" s="219">
        <v>36241</v>
      </c>
      <c r="E20" s="112" t="s">
        <v>570</v>
      </c>
    </row>
    <row r="21" spans="1:5" ht="26.1">
      <c r="A21" s="157">
        <v>45541</v>
      </c>
      <c r="B21" s="158" t="s">
        <v>548</v>
      </c>
      <c r="C21" s="158" t="s">
        <v>571</v>
      </c>
      <c r="D21" s="226">
        <v>38630</v>
      </c>
      <c r="E21" s="159" t="s">
        <v>572</v>
      </c>
    </row>
    <row r="22" spans="1:5">
      <c r="A22" s="95">
        <v>45547</v>
      </c>
      <c r="B22" s="96" t="s">
        <v>573</v>
      </c>
      <c r="C22" s="96" t="s">
        <v>574</v>
      </c>
      <c r="D22" s="96"/>
      <c r="E22" s="112" t="s">
        <v>575</v>
      </c>
    </row>
    <row r="23" spans="1:5">
      <c r="A23" s="95">
        <v>45547</v>
      </c>
      <c r="B23" s="96" t="s">
        <v>573</v>
      </c>
      <c r="C23" s="158" t="s">
        <v>574</v>
      </c>
      <c r="D23" s="96"/>
      <c r="E23" s="112" t="s">
        <v>576</v>
      </c>
    </row>
    <row r="24" spans="1:5" ht="31.5" customHeight="1">
      <c r="A24" s="227">
        <v>45610</v>
      </c>
      <c r="B24" s="229" t="s">
        <v>577</v>
      </c>
      <c r="C24" s="96" t="s">
        <v>578</v>
      </c>
      <c r="D24" s="231" t="s">
        <v>579</v>
      </c>
      <c r="E24" s="228" t="s">
        <v>580</v>
      </c>
    </row>
    <row r="25" spans="1:5" ht="31.5" customHeight="1">
      <c r="A25" s="95">
        <v>45610</v>
      </c>
      <c r="B25" s="230" t="s">
        <v>577</v>
      </c>
      <c r="C25" s="96" t="s">
        <v>578</v>
      </c>
      <c r="D25" s="232" t="s">
        <v>579</v>
      </c>
      <c r="E25" s="112" t="s">
        <v>581</v>
      </c>
    </row>
    <row r="26" spans="1:5" ht="30" customHeight="1">
      <c r="A26" s="95">
        <v>45610</v>
      </c>
      <c r="B26" s="230" t="s">
        <v>577</v>
      </c>
      <c r="C26" s="96" t="s">
        <v>578</v>
      </c>
      <c r="D26" s="232" t="s">
        <v>579</v>
      </c>
      <c r="E26" s="112" t="s">
        <v>582</v>
      </c>
    </row>
    <row r="27" spans="1:5" ht="89.25" customHeight="1">
      <c r="A27" s="233">
        <v>45693</v>
      </c>
      <c r="B27" s="234" t="s">
        <v>554</v>
      </c>
      <c r="C27" s="235" t="s">
        <v>583</v>
      </c>
      <c r="D27" s="234" t="s">
        <v>584</v>
      </c>
      <c r="E27" s="234" t="s">
        <v>585</v>
      </c>
    </row>
    <row r="28" spans="1:5" ht="26.1">
      <c r="A28" s="239">
        <v>45756</v>
      </c>
      <c r="B28" s="109" t="s">
        <v>548</v>
      </c>
      <c r="C28" s="109" t="s">
        <v>586</v>
      </c>
      <c r="D28" s="109" t="s">
        <v>587</v>
      </c>
      <c r="E28" s="109" t="s">
        <v>588</v>
      </c>
    </row>
    <row r="29" spans="1:5" s="248" customFormat="1" ht="103.5" customHeight="1">
      <c r="A29" s="233">
        <v>45785</v>
      </c>
      <c r="B29" s="234" t="s">
        <v>554</v>
      </c>
      <c r="C29" s="234" t="s">
        <v>589</v>
      </c>
      <c r="D29" s="234" t="s">
        <v>590</v>
      </c>
      <c r="E29" s="234" t="s">
        <v>591</v>
      </c>
    </row>
    <row r="30" spans="1:5" s="249" customFormat="1" ht="97.5" customHeight="1">
      <c r="A30" s="233">
        <v>45785</v>
      </c>
      <c r="B30" s="234" t="s">
        <v>554</v>
      </c>
      <c r="C30" s="234" t="s">
        <v>589</v>
      </c>
      <c r="D30" s="234" t="s">
        <v>590</v>
      </c>
      <c r="E30" s="234" t="s">
        <v>592</v>
      </c>
    </row>
    <row r="31" spans="1:5" s="249" customFormat="1" ht="161.25">
      <c r="A31" s="233">
        <v>45785</v>
      </c>
      <c r="B31" s="234" t="s">
        <v>554</v>
      </c>
      <c r="C31" s="234" t="s">
        <v>589</v>
      </c>
      <c r="D31" s="234" t="s">
        <v>590</v>
      </c>
      <c r="E31" s="234" t="s">
        <v>593</v>
      </c>
    </row>
    <row r="32" spans="1:5" s="249" customFormat="1" ht="255" customHeight="1">
      <c r="A32" s="233">
        <v>45785</v>
      </c>
      <c r="B32" s="234" t="s">
        <v>554</v>
      </c>
      <c r="C32" s="234" t="s">
        <v>589</v>
      </c>
      <c r="D32" s="234" t="s">
        <v>590</v>
      </c>
      <c r="E32" s="250" t="s">
        <v>594</v>
      </c>
    </row>
    <row r="33" spans="1:5" s="249" customFormat="1" ht="201.75" customHeight="1">
      <c r="A33" s="233">
        <v>45785</v>
      </c>
      <c r="B33" s="234" t="s">
        <v>554</v>
      </c>
      <c r="C33" s="234" t="s">
        <v>589</v>
      </c>
      <c r="D33" s="251" t="s">
        <v>590</v>
      </c>
      <c r="E33" s="234" t="s">
        <v>595</v>
      </c>
    </row>
    <row r="34" spans="1:5" s="249" customFormat="1" ht="234.75" customHeight="1">
      <c r="A34" s="233">
        <v>45785</v>
      </c>
      <c r="B34" s="234" t="s">
        <v>554</v>
      </c>
      <c r="C34" s="234" t="s">
        <v>589</v>
      </c>
      <c r="D34" s="251" t="s">
        <v>590</v>
      </c>
      <c r="E34" s="234" t="s">
        <v>596</v>
      </c>
    </row>
    <row r="35" spans="1:5" s="249" customFormat="1" ht="226.5" customHeight="1">
      <c r="A35" s="233">
        <v>45785</v>
      </c>
      <c r="B35" s="234" t="s">
        <v>554</v>
      </c>
      <c r="C35" s="234" t="s">
        <v>589</v>
      </c>
      <c r="D35" s="251" t="s">
        <v>590</v>
      </c>
      <c r="E35" s="234" t="s">
        <v>597</v>
      </c>
    </row>
    <row r="36" spans="1:5" s="249" customFormat="1" ht="244.5" customHeight="1">
      <c r="A36" s="233">
        <v>45785</v>
      </c>
      <c r="B36" s="234" t="s">
        <v>554</v>
      </c>
      <c r="C36" s="234" t="s">
        <v>589</v>
      </c>
      <c r="D36" s="251" t="s">
        <v>590</v>
      </c>
      <c r="E36" s="234" t="s">
        <v>598</v>
      </c>
    </row>
    <row r="37" spans="1:5" s="249" customFormat="1" ht="229.5" customHeight="1">
      <c r="A37" s="233">
        <v>45785</v>
      </c>
      <c r="B37" s="234" t="s">
        <v>554</v>
      </c>
      <c r="C37" s="234" t="s">
        <v>589</v>
      </c>
      <c r="D37" s="251" t="s">
        <v>590</v>
      </c>
      <c r="E37" s="234" t="s">
        <v>599</v>
      </c>
    </row>
    <row r="38" spans="1:5" s="249" customFormat="1" ht="125.25" customHeight="1">
      <c r="A38" s="239">
        <v>45785</v>
      </c>
      <c r="B38" s="250" t="s">
        <v>554</v>
      </c>
      <c r="C38" s="250" t="s">
        <v>589</v>
      </c>
      <c r="D38" s="307" t="s">
        <v>590</v>
      </c>
      <c r="E38" s="250" t="s">
        <v>600</v>
      </c>
    </row>
    <row r="39" spans="1:5" ht="40.5">
      <c r="A39" s="313">
        <v>45797</v>
      </c>
      <c r="B39" s="312" t="s">
        <v>554</v>
      </c>
      <c r="C39" s="312" t="s">
        <v>601</v>
      </c>
      <c r="D39" s="311" t="s">
        <v>590</v>
      </c>
      <c r="E39" s="312" t="s">
        <v>602</v>
      </c>
    </row>
    <row r="40" spans="1:5" ht="12.75">
      <c r="A40" s="308"/>
      <c r="B40" s="309"/>
      <c r="C40" s="309"/>
      <c r="D40" s="309"/>
      <c r="E40" s="310"/>
    </row>
    <row r="41" spans="1:5" ht="12.75">
      <c r="A41" s="308"/>
      <c r="B41" s="309"/>
      <c r="C41" s="309"/>
      <c r="D41" s="309"/>
      <c r="E41" s="310"/>
    </row>
    <row r="42" spans="1:5" ht="12.75">
      <c r="A42" s="308"/>
      <c r="B42" s="309"/>
      <c r="C42" s="309"/>
      <c r="D42" s="309"/>
      <c r="E42" s="310"/>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1 6 " ? > < G e m i n i   x m l n s = " h t t p : / / g e m i n i / p i v o t c u s t o m i z a t i o n / I s S a n d b o x E m b e d d e d " > < C u s t o m C o n t e n t > < ! [ C D A T A [ y e s ] ] > < / C u s t o m C o n t e n t > < / G e m i n i > 
</file>

<file path=customXml/item1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2.xml>��< ? x m l   v e r s i o n = " 1 . 0 "   e n c o d i n g = " U T F - 1 6 " ? > < G e m i n i   x m l n s = " h t t p : / / g e m i n i / p i v o t c u s t o m i z a t i o n / R e l a t i o n s h i p A u t o D e t e c t i o n E n a b l e d " > < C u s t o m C o n t e n t > < ! [ C D A T A [ T r u e ] ] > < / C u s t o m C o n t e n t > < / G e m i n i > 
</file>

<file path=customXml/item13.xml>��< ? x m l   v e r s i o n = " 1 . 0 "   e n c o d i n g = " U T F - 1 6 " ? > < G e m i n i   x m l n s = " h t t p : / / g e m i n i / p i v o t c u s t o m i z a t i o n / S h o w H i d d e n " > < C u s t o m C o n t e n t > < ! [ C D A T A [ T r u e ] ] > < / C u s t o m C o n t e n t > < / G e m i n i > 
</file>

<file path=customXml/item14.xml>��< ? x m l   v e r s i o n = " 1 . 0 "   e n c o d i n g = " U T F - 1 6 " ? > < G e m i n i   x m l n s = " h t t p : / / g e m i n i / p i v o t c u s t o m i z a t i o n / S h o w I m p l i c i t M e a s u r e s " > < C u s t o m C o n t e n t > < ! [ C D A T A [ F a l s e ] ] > < / C u s t o m C o n t e n t > < / G e m i n i > 
</file>

<file path=customXml/item15.xml><?xml version="1.0" encoding="utf-8"?>
<LongProperties xmlns="http://schemas.microsoft.com/office/2006/metadata/longProperties"/>
</file>

<file path=customXml/item16.xml>��< ? x m l   v e r s i o n = " 1 . 0 "   e n c o d i n g = " U T F - 1 6 " ? > < G e m i n i   x m l n s = " h t t p : / / g e m i n i / p i v o t c u s t o m i z a t i o n / P o w e r P i v o t V e r s i o n " > < C u s t o m C o n t e n t > < ! [ C D A T A [ 2 0 1 5 . 1 3 0 . 8 0 0 . 1 1 5 2 ] ] > < / C u s t o m C o n t e n t > < / G e m i n i > 
</file>

<file path=customXml/item17.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T a b l e O r d e r " > < C u s t o m C o n t e n t > < ! [ C D A T A [ T e s t S c e n a r i o M a p p i n g , L i s t T e s t C a s e s ] ] > < / C u s t o m C o n t e n t > < / G e m i n i > 
</file>

<file path=customXml/item1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MHHS-DEL1975</Doc_x0020_Number>
    <V xmlns="3333897b-ac89-48f6-a1d8-b7f0e78cfc78">0.6.9</V>
    <Archive xmlns="3333897b-ac89-48f6-a1d8-b7f0e78cfc78">false</Archive>
    <SubType xmlns="3333897b-ac89-48f6-a1d8-b7f0e78cfc78" xsi:nil="true"/>
    <Shortname xmlns="3333897b-ac89-48f6-a1d8-b7f0e78cfc78">SITFTS-0315 CONS ADS Estimation Methods v0.6.9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0.xml>��< ? x m l   v e r s i o n = " 1 . 0 "   e n c o d i n g = " U T F - 1 6 " ? > < G e m i n i   x m l n s = " h t t p : / / g e m i n i / p i v o t c u s t o m i z a t i o n / S a n d b o x N o n E m p t y " > < C u s t o m C o n t e n t > < ! [ C D A T A [ 1 ] ] > < / C u s t o m C o n t e n t > < / G e m i n i > 
</file>

<file path=customXml/item2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2.xml><?xml version="1.0" encoding="utf-8"?>
<?mso-contentType ?>
<FormTemplates xmlns="http://schemas.microsoft.com/sharepoint/v3/contenttype/forms">
  <Display>DocumentLibraryForm</Display>
  <Edit>DocumentLibraryForm</Edit>
  <New>DocumentLibraryForm</New>
</FormTemplates>
</file>

<file path=customXml/item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4.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6.xml>��< ? x m l   v e r s i o n = " 1 . 0 "   e n c o d i n g = " U T F - 1 6 " ? > < G e m i n i   x m l n s = " h t t p : / / g e m i n i / p i v o t c u s t o m i z a t i o n / C l i e n t W i n d o w X M L " > < C u s t o m C o n t e n t > < ! [ C D A T A [ L i s t T e s t C a s e s ] ] > < / C u s t o m C o n t e n t > < / G e m i n i > 
</file>

<file path=customXml/item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8.xml>��< ? x m l   v e r s i o n = " 1 . 0 "   e n c o d i n g = " U T F - 1 6 " ? > < G e m i n i   x m l n s = " h t t p : / / g e m i n i / p i v o t c u s t o m i z a t i o n / M a n u a l C a l c M o d e " > < C u s t o m C o n t e n t > < ! [ C D A T A [ F a l s e ] ] > < / C u s t o m C o n t e n t > < / G e m i n i > 
</file>

<file path=customXml/item9.xml>��< ? x m l   v e r s i o n = " 1 . 0 "   e n c o d i n g = " U T F - 1 6 " ? > < G e m i n i   x m l n s = " h t t p : / / g e m i n i / p i v o t c u s t o m i z a t i o n / L i n k e d T a b l e U p d a t e M o d e " > < C u s t o m C o n t e n t > < ! [ C D A T A [ T r u e ] ] > < / C u s t o m C o n t e n t > < / G e m i n i > 
</file>

<file path=customXml/itemProps1.xml><?xml version="1.0" encoding="utf-8"?>
<ds:datastoreItem xmlns:ds="http://schemas.openxmlformats.org/officeDocument/2006/customXml" ds:itemID="{3B7E936E-CF01-47F6-B1E2-19E882B3314D}"/>
</file>

<file path=customXml/itemProps10.xml><?xml version="1.0" encoding="utf-8"?>
<ds:datastoreItem xmlns:ds="http://schemas.openxmlformats.org/officeDocument/2006/customXml" ds:itemID="{82D17A39-7362-4A78-AE15-1823402EB666}"/>
</file>

<file path=customXml/itemProps11.xml><?xml version="1.0" encoding="utf-8"?>
<ds:datastoreItem xmlns:ds="http://schemas.openxmlformats.org/officeDocument/2006/customXml" ds:itemID="{CAA97406-2F27-474C-B3CA-C11C801C49B3}"/>
</file>

<file path=customXml/itemProps12.xml><?xml version="1.0" encoding="utf-8"?>
<ds:datastoreItem xmlns:ds="http://schemas.openxmlformats.org/officeDocument/2006/customXml" ds:itemID="{CEAFFA47-9F07-4E1B-B889-00A82E114DC4}"/>
</file>

<file path=customXml/itemProps13.xml><?xml version="1.0" encoding="utf-8"?>
<ds:datastoreItem xmlns:ds="http://schemas.openxmlformats.org/officeDocument/2006/customXml" ds:itemID="{3ED2FCB3-7BB2-43EF-BF5B-AC8C7B7D75F2}"/>
</file>

<file path=customXml/itemProps14.xml><?xml version="1.0" encoding="utf-8"?>
<ds:datastoreItem xmlns:ds="http://schemas.openxmlformats.org/officeDocument/2006/customXml" ds:itemID="{6AD1B133-24D7-46EB-A358-823E74D746DD}"/>
</file>

<file path=customXml/itemProps15.xml><?xml version="1.0" encoding="utf-8"?>
<ds:datastoreItem xmlns:ds="http://schemas.openxmlformats.org/officeDocument/2006/customXml" ds:itemID="{61714EBB-B6C6-4162-AEDB-1C1CDDC3B30F}"/>
</file>

<file path=customXml/itemProps16.xml><?xml version="1.0" encoding="utf-8"?>
<ds:datastoreItem xmlns:ds="http://schemas.openxmlformats.org/officeDocument/2006/customXml" ds:itemID="{D9F2506A-096D-4282-AFE0-4D224D5E0AEC}"/>
</file>

<file path=customXml/itemProps17.xml><?xml version="1.0" encoding="utf-8"?>
<ds:datastoreItem xmlns:ds="http://schemas.openxmlformats.org/officeDocument/2006/customXml" ds:itemID="{0A2B1A8E-F8E1-4779-B024-035B266A662C}"/>
</file>

<file path=customXml/itemProps18.xml><?xml version="1.0" encoding="utf-8"?>
<ds:datastoreItem xmlns:ds="http://schemas.openxmlformats.org/officeDocument/2006/customXml" ds:itemID="{03469DB4-9989-4D4F-A61F-11840276784A}"/>
</file>

<file path=customXml/itemProps19.xml><?xml version="1.0" encoding="utf-8"?>
<ds:datastoreItem xmlns:ds="http://schemas.openxmlformats.org/officeDocument/2006/customXml" ds:itemID="{A66D994B-D92D-4651-898C-C14275D22CEC}"/>
</file>

<file path=customXml/itemProps2.xml><?xml version="1.0" encoding="utf-8"?>
<ds:datastoreItem xmlns:ds="http://schemas.openxmlformats.org/officeDocument/2006/customXml" ds:itemID="{B63136F9-FA54-4457-A4B6-ADD6821FB360}"/>
</file>

<file path=customXml/itemProps20.xml><?xml version="1.0" encoding="utf-8"?>
<ds:datastoreItem xmlns:ds="http://schemas.openxmlformats.org/officeDocument/2006/customXml" ds:itemID="{244455A0-D22D-46CF-804D-B97CCD31D68F}"/>
</file>

<file path=customXml/itemProps21.xml><?xml version="1.0" encoding="utf-8"?>
<ds:datastoreItem xmlns:ds="http://schemas.openxmlformats.org/officeDocument/2006/customXml" ds:itemID="{B0C46337-F9AF-42B5-B870-7844657956C8}"/>
</file>

<file path=customXml/itemProps22.xml><?xml version="1.0" encoding="utf-8"?>
<ds:datastoreItem xmlns:ds="http://schemas.openxmlformats.org/officeDocument/2006/customXml" ds:itemID="{2F2EBD76-66D4-4D65-8220-362C25FFAB46}"/>
</file>

<file path=customXml/itemProps3.xml><?xml version="1.0" encoding="utf-8"?>
<ds:datastoreItem xmlns:ds="http://schemas.openxmlformats.org/officeDocument/2006/customXml" ds:itemID="{415DE8ED-DD0A-40C7-A3C3-B7BF9A5BC888}"/>
</file>

<file path=customXml/itemProps4.xml><?xml version="1.0" encoding="utf-8"?>
<ds:datastoreItem xmlns:ds="http://schemas.openxmlformats.org/officeDocument/2006/customXml" ds:itemID="{9F40FCE1-A123-434C-98DE-7DD70FBA401F}"/>
</file>

<file path=customXml/itemProps5.xml><?xml version="1.0" encoding="utf-8"?>
<ds:datastoreItem xmlns:ds="http://schemas.openxmlformats.org/officeDocument/2006/customXml" ds:itemID="{754BA2C4-7350-4664-8913-AF9742BBB1B4}"/>
</file>

<file path=customXml/itemProps6.xml><?xml version="1.0" encoding="utf-8"?>
<ds:datastoreItem xmlns:ds="http://schemas.openxmlformats.org/officeDocument/2006/customXml" ds:itemID="{05D2A7C8-F4B4-4C4D-9FBF-6928468FB8C8}"/>
</file>

<file path=customXml/itemProps7.xml><?xml version="1.0" encoding="utf-8"?>
<ds:datastoreItem xmlns:ds="http://schemas.openxmlformats.org/officeDocument/2006/customXml" ds:itemID="{2EA5258D-E562-49C9-B3C3-AA99E90D5521}"/>
</file>

<file path=customXml/itemProps8.xml><?xml version="1.0" encoding="utf-8"?>
<ds:datastoreItem xmlns:ds="http://schemas.openxmlformats.org/officeDocument/2006/customXml" ds:itemID="{DBAF05AB-F124-44D4-BE05-ADBA76A7608B}"/>
</file>

<file path=customXml/itemProps9.xml><?xml version="1.0" encoding="utf-8"?>
<ds:datastoreItem xmlns:ds="http://schemas.openxmlformats.org/officeDocument/2006/customXml" ds:itemID="{E04F1CE5-45C7-4E4F-91D0-9359B3664F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2025-05-20T13:31:17Z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2024-07-31T10:01:42Z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38a47dc9-e7a6-4212-ac6d-75009090a8b0</vt:lpwstr>
  </property>
  <property fmtid="{D5CDD505-2E9C-101B-9397-08002B2CF9AE}" pid="31" name="MSIP_Label_77ccc63a-f756-4161-8054-32c679179e9e_ContentBits">
    <vt:lpwstr>2</vt:lpwstr>
  </property>
</Properties>
</file>